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cuments\"/>
    </mc:Choice>
  </mc:AlternateContent>
  <xr:revisionPtr revIDLastSave="0" documentId="8_{B76CBB17-E3F1-461A-98DD-C7D0F7FFF354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FU40" i="5" s="1"/>
  <c r="BT40" i="2"/>
  <c r="BT41" i="2" s="1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H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E53" i="5"/>
  <c r="D53" i="5" s="1"/>
  <c r="E54" i="5"/>
  <c r="D54" i="5" s="1"/>
  <c r="K48" i="5"/>
  <c r="J48" i="5" s="1"/>
  <c r="K49" i="5"/>
  <c r="J49" i="5" s="1"/>
  <c r="K50" i="5"/>
  <c r="J50" i="5" s="1"/>
  <c r="I48" i="5"/>
  <c r="H48" i="5" s="1"/>
  <c r="I49" i="5"/>
  <c r="H49" i="5" s="1"/>
  <c r="I50" i="5"/>
  <c r="H50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E51" i="5"/>
  <c r="D51" i="5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  <c r="C39" i="5" l="1"/>
  <c r="C40" i="5"/>
  <c r="E43" i="5"/>
  <c r="E46" i="5" s="1"/>
  <c r="D43" i="5" l="1"/>
  <c r="D46" i="5" s="1"/>
</calcChain>
</file>

<file path=xl/sharedStrings.xml><?xml version="1.0" encoding="utf-8"?>
<sst xmlns="http://schemas.openxmlformats.org/spreadsheetml/2006/main" count="2317" uniqueCount="1403">
  <si>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</si>
  <si>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</si>
  <si>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</si>
  <si>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</si>
  <si>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</si>
  <si>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</si>
  <si>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</si>
  <si>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</si>
  <si>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</si>
  <si>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</si>
  <si>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</si>
  <si>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</si>
  <si>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</si>
  <si>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</si>
  <si>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</si>
  <si>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</si>
  <si>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</si>
  <si>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</si>
  <si>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</si>
  <si>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</si>
  <si>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</si>
  <si>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</si>
  <si>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</si>
  <si>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</si>
  <si>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</si>
  <si>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</si>
  <si>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</si>
  <si>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</si>
  <si>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</si>
  <si>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</si>
  <si>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</si>
  <si>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</si>
  <si>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</si>
  <si>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</si>
  <si>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</si>
  <si>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</si>
  <si>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</si>
  <si>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</si>
  <si>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</si>
  <si>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</si>
  <si>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</si>
  <si>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</si>
  <si>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</si>
  <si>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</si>
  <si>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</si>
  <si>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</si>
  <si>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</si>
  <si>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</si>
  <si>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</si>
  <si>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</si>
  <si>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</si>
  <si>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</si>
  <si>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</si>
  <si>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</si>
  <si>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</si>
  <si>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</si>
  <si>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</si>
  <si>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</si>
  <si>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</si>
  <si>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</si>
  <si>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</si>
  <si>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</si>
  <si>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</si>
  <si>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</si>
  <si>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</si>
  <si>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</si>
  <si>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</si>
  <si>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</si>
  <si>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</si>
  <si>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</si>
  <si>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</si>
  <si>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</si>
  <si>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</si>
  <si>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</si>
  <si>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</si>
  <si>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</si>
  <si>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</si>
  <si>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</si>
  <si>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</si>
  <si>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</si>
  <si>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</si>
  <si>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</si>
  <si>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</si>
  <si>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</si>
  <si>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</si>
  <si>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</si>
  <si>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</si>
  <si>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</si>
  <si>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</si>
  <si>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</si>
  <si>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</si>
  <si>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</si>
  <si>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</si>
  <si>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</si>
  <si>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</si>
  <si>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</si>
  <si>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</si>
  <si>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</si>
  <si>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</si>
  <si>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</si>
  <si>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</si>
  <si>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</si>
  <si>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</si>
  <si>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</si>
  <si>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</si>
  <si>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</si>
  <si>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</si>
  <si>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</si>
  <si>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</si>
  <si>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</si>
  <si>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</si>
  <si>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</si>
  <si>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</si>
  <si>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</si>
  <si>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</si>
  <si>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</si>
  <si>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</si>
  <si>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</si>
  <si>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</si>
  <si>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</si>
  <si>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</si>
  <si>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</si>
  <si>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</si>
  <si>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</si>
  <si>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</si>
  <si>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</si>
  <si>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</si>
  <si>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</si>
  <si>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</si>
  <si>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</si>
  <si>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</si>
  <si>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</si>
  <si>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</si>
  <si>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</si>
  <si>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</si>
  <si>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</si>
  <si>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</si>
  <si>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</si>
  <si>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</si>
  <si>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</si>
  <si>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</si>
  <si>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</si>
  <si>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</si>
  <si>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</si>
  <si>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</si>
  <si>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</si>
  <si>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</si>
  <si>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</si>
  <si>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</si>
  <si>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</si>
  <si>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</si>
  <si>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</si>
  <si>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</si>
  <si>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</si>
  <si>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</si>
  <si>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</si>
  <si>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</si>
  <si>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</si>
  <si>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</si>
  <si>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</si>
  <si>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</si>
  <si>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</si>
  <si>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</si>
  <si>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</si>
  <si>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</si>
  <si>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</si>
  <si>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</si>
  <si>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</si>
  <si>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</si>
  <si>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</si>
  <si>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</si>
  <si>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</si>
  <si>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</si>
  <si>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</si>
  <si>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</si>
  <si>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</si>
  <si>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</si>
  <si>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</si>
  <si>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</si>
  <si>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</si>
  <si>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</si>
  <si>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</si>
  <si>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</si>
  <si>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</si>
  <si>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</si>
  <si>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</si>
  <si>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</si>
  <si>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</si>
  <si>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</si>
  <si>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</si>
  <si>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</si>
  <si>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</si>
  <si>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</si>
  <si>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</si>
  <si>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</si>
  <si>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</si>
  <si>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</si>
  <si>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</si>
  <si>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</si>
  <si>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</si>
  <si>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</si>
  <si>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</si>
  <si>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</si>
  <si>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</si>
  <si>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</si>
  <si>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</si>
  <si>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</si>
  <si>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</si>
  <si>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</si>
  <si>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</si>
  <si>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</si>
  <si>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</si>
  <si>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</si>
  <si>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</si>
  <si>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</si>
  <si>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</si>
  <si>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</si>
  <si>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</si>
  <si>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</si>
  <si>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</si>
  <si>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</si>
  <si>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</si>
  <si>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</si>
  <si>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</si>
  <si>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</si>
  <si>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</si>
  <si>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</si>
  <si>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</si>
  <si>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</si>
  <si>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</si>
  <si>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</si>
  <si>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</si>
  <si>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</si>
  <si>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</si>
  <si>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</si>
  <si>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</si>
  <si>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</si>
  <si>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</si>
  <si>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</si>
  <si>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</si>
  <si>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</si>
  <si>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</si>
  <si>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</si>
  <si>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</si>
  <si>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</si>
  <si>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</si>
  <si>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</si>
  <si>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</si>
  <si>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</si>
  <si>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</si>
  <si>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</si>
  <si>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</si>
  <si>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</si>
  <si>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</si>
  <si>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</si>
  <si>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</si>
  <si>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</si>
  <si>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</si>
  <si>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</si>
  <si>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</si>
  <si>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</si>
  <si>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</si>
  <si>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</si>
  <si>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</si>
  <si>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</si>
  <si>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</si>
  <si>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</si>
  <si>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</si>
  <si>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</si>
  <si>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</si>
  <si>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</si>
  <si>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</si>
  <si>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</si>
  <si>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</si>
  <si>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</si>
  <si>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</si>
  <si>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</si>
  <si>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</si>
  <si>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</si>
  <si>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</si>
  <si>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</si>
  <si>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</si>
  <si>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</si>
  <si>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</si>
  <si>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</si>
  <si>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</si>
  <si>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</si>
  <si>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</si>
  <si>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</si>
  <si>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</si>
  <si>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</si>
  <si>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</si>
  <si>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</si>
  <si>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</si>
  <si>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</si>
  <si>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</si>
  <si>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</si>
  <si>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</si>
  <si>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</si>
  <si>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</si>
  <si>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</si>
  <si>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</si>
  <si>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</si>
  <si>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</si>
  <si>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</si>
  <si>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</si>
  <si>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</si>
  <si>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</si>
  <si>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</si>
  <si>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</si>
  <si>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</si>
  <si>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</si>
  <si>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</si>
  <si>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</si>
  <si>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</si>
  <si>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</si>
  <si>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</si>
  <si>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</si>
  <si>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</si>
  <si>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</si>
  <si>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</si>
  <si>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</si>
  <si>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</si>
  <si>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</si>
  <si>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</si>
  <si>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</si>
  <si>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</si>
  <si>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</si>
  <si>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</si>
  <si>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</si>
  <si>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</si>
  <si>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</si>
  <si>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</si>
  <si>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</si>
  <si>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</si>
  <si>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</si>
  <si>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</si>
  <si>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</si>
  <si>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</si>
  <si>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</si>
  <si>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</si>
  <si>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</si>
  <si>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</si>
  <si>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</si>
  <si>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</si>
  <si>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</si>
  <si>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</si>
  <si>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</si>
  <si>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</si>
  <si>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</si>
  <si>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</si>
  <si>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</si>
  <si>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</si>
  <si>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</si>
  <si>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</si>
  <si>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</si>
  <si>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</si>
  <si>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</si>
  <si>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</si>
  <si>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</si>
  <si>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</si>
  <si>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</si>
  <si>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</si>
  <si>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</si>
  <si>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</si>
  <si>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</si>
  <si>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</si>
  <si>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</si>
  <si>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</si>
  <si>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</si>
  <si>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</si>
  <si>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</si>
  <si>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</si>
  <si>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</si>
  <si>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</si>
  <si>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</si>
  <si>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</si>
  <si>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</si>
  <si>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</si>
  <si>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</si>
  <si>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</si>
  <si>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</si>
  <si>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</si>
  <si>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</si>
  <si>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</si>
  <si>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</si>
  <si>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</si>
  <si>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</si>
  <si>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</si>
  <si>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</si>
  <si>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</si>
  <si>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</si>
  <si>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</si>
  <si>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</si>
  <si>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</si>
  <si>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</si>
  <si>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</si>
  <si>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</si>
  <si>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</si>
  <si>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</si>
  <si>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</si>
  <si>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</si>
  <si>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</si>
  <si>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</si>
  <si>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</si>
  <si>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</si>
  <si>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</si>
  <si>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</si>
  <si>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</si>
  <si>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</si>
  <si>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</si>
  <si>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</si>
  <si>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</si>
  <si>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</si>
  <si>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</si>
  <si>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</si>
  <si>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</si>
  <si>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</si>
  <si>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</si>
  <si>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</si>
  <si>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</si>
  <si>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</si>
  <si>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</si>
  <si>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</si>
  <si>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</si>
  <si>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</si>
  <si>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</si>
  <si>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</si>
  <si>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</si>
  <si>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</si>
  <si>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</si>
  <si>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</si>
  <si>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</si>
  <si>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</si>
  <si>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</si>
  <si>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</si>
  <si>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</si>
  <si>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</si>
  <si>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</si>
  <si>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</si>
  <si>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</si>
  <si>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</si>
  <si>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</si>
  <si>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</si>
  <si>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</si>
  <si>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</si>
  <si>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</si>
  <si>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</si>
  <si>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</si>
  <si>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</si>
  <si>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</si>
  <si>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</si>
  <si>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</si>
  <si>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</si>
  <si>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</si>
  <si>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</si>
  <si>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</si>
  <si>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</si>
  <si>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</si>
  <si>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</si>
  <si>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</si>
  <si>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</si>
  <si>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</si>
  <si>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</si>
  <si>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</si>
  <si>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</si>
  <si>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</si>
  <si>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</si>
  <si>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</si>
  <si>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</si>
  <si>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</si>
  <si>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</si>
  <si>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</si>
  <si>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</si>
  <si>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</si>
  <si>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</si>
  <si>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</si>
  <si>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</si>
  <si>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</si>
  <si>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</si>
  <si>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</si>
  <si>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</si>
  <si>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</si>
  <si>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</si>
  <si>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</si>
  <si>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</si>
  <si>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</si>
  <si>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</si>
  <si>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</si>
  <si>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</si>
  <si>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</si>
  <si>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</si>
  <si>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</si>
  <si>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</si>
  <si>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</si>
  <si>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</si>
  <si>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</si>
  <si>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</si>
  <si>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</si>
  <si>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</si>
  <si>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</si>
  <si>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</si>
  <si>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</si>
  <si>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</si>
  <si>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</si>
  <si>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</si>
  <si>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</si>
  <si>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</si>
  <si>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</si>
  <si>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</si>
  <si>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</si>
  <si>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</si>
  <si>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</si>
  <si>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</si>
  <si>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</si>
  <si>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</si>
  <si>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</si>
  <si>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</si>
  <si>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</si>
  <si>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</si>
  <si>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</si>
  <si>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</si>
  <si>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</si>
  <si>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</si>
  <si>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</si>
  <si>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</si>
  <si>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</si>
  <si>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</si>
  <si>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</si>
  <si>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</si>
  <si>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</si>
  <si>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</si>
  <si>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</si>
  <si>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</si>
  <si>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</si>
  <si>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</si>
  <si>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</si>
  <si>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</si>
  <si>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</si>
  <si>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</si>
  <si>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</si>
  <si>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</si>
  <si>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</si>
  <si>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</si>
  <si>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</si>
  <si>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</si>
  <si>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</si>
  <si>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</si>
  <si>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</si>
  <si>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</si>
  <si>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</si>
  <si>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</si>
  <si>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</si>
  <si>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</si>
  <si>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</si>
  <si>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</si>
  <si>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</si>
  <si>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</si>
  <si>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</si>
  <si>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</si>
  <si>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</si>
  <si>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</si>
  <si>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</si>
  <si>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</si>
  <si>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</si>
  <si>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</si>
  <si>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</si>
  <si>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</si>
  <si>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</si>
  <si>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</si>
  <si>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</si>
  <si>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</si>
  <si>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</si>
  <si>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</si>
  <si>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</si>
  <si>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</si>
  <si>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</si>
  <si>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</si>
  <si>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</si>
  <si>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</si>
  <si>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</si>
  <si>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</si>
  <si>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</si>
  <si>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</si>
  <si>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</si>
  <si>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</si>
  <si>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</si>
  <si>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</si>
  <si>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</si>
  <si>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</si>
  <si>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</si>
  <si>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</si>
  <si>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</si>
  <si>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</si>
  <si>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</si>
  <si>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</si>
  <si>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</si>
  <si>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</si>
  <si>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</si>
  <si>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</si>
  <si>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</si>
  <si>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</si>
  <si>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</si>
  <si>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</si>
  <si>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</si>
  <si>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</si>
  <si>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</si>
  <si>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</si>
  <si>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</si>
  <si>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</si>
  <si>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</si>
  <si>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</si>
  <si>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</si>
  <si>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</si>
  <si>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</si>
  <si>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</si>
  <si>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</si>
  <si>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</si>
  <si>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</si>
  <si>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</si>
  <si>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</si>
  <si>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</si>
  <si>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</si>
  <si>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</si>
  <si>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</si>
  <si>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</si>
  <si>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</si>
  <si>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</si>
  <si>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</si>
  <si>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</si>
  <si>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</si>
  <si>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</si>
  <si>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</si>
  <si>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</si>
  <si>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</si>
  <si>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</si>
  <si>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</si>
  <si>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</si>
  <si>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</si>
  <si>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</si>
  <si>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</si>
  <si>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</si>
  <si>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</si>
  <si>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</si>
  <si>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</si>
  <si>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</si>
  <si>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</si>
  <si>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</si>
  <si>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</si>
  <si>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</si>
  <si>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</si>
  <si>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</si>
  <si>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</si>
  <si>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</si>
  <si>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</si>
  <si>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</si>
  <si>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</si>
  <si>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</si>
  <si>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</si>
  <si>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</si>
  <si>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</si>
  <si>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</si>
  <si>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</si>
  <si>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</si>
  <si>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</si>
  <si>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</si>
  <si>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</si>
  <si>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</si>
  <si>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</si>
  <si>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</si>
  <si>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</si>
  <si>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</si>
  <si>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</si>
  <si>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</si>
  <si>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</si>
  <si>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</si>
  <si>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</si>
  <si>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</si>
  <si>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</si>
  <si>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</si>
  <si>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</si>
  <si>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</si>
  <si>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</si>
  <si>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</si>
  <si>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</si>
  <si>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</si>
  <si>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</si>
  <si>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</si>
  <si>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</si>
  <si>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</si>
  <si>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</si>
  <si>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</si>
  <si>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</si>
  <si>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</si>
  <si>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</si>
  <si>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</si>
  <si>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</si>
  <si>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</si>
  <si>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</si>
  <si>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</si>
  <si>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</si>
  <si>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</si>
  <si>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</si>
  <si>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</si>
  <si>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</si>
  <si>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</si>
  <si>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</si>
  <si>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</si>
  <si>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</si>
  <si>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</si>
  <si>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</si>
  <si>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</si>
  <si>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</si>
  <si>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</si>
  <si>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</si>
  <si>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</si>
  <si>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</si>
  <si>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</si>
  <si>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</si>
  <si>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</si>
  <si>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</si>
  <si>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</si>
  <si>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</si>
  <si>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</si>
  <si>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</si>
  <si>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</si>
  <si>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</si>
  <si>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</si>
  <si>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</si>
  <si>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</si>
  <si>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</si>
  <si>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</si>
  <si>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</si>
  <si>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</si>
  <si>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</si>
  <si>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</si>
  <si>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</si>
  <si>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</si>
  <si>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</si>
  <si>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</si>
  <si>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</si>
  <si>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</si>
  <si>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</si>
  <si>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</si>
  <si>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</si>
  <si>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</si>
  <si>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</si>
  <si>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</si>
  <si>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</si>
  <si>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</si>
  <si>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</si>
  <si>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</si>
  <si>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</si>
  <si>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</si>
  <si>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</si>
  <si>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</si>
  <si>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</si>
  <si>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</si>
  <si>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</si>
  <si>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</si>
  <si>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</si>
  <si>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</si>
  <si>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</si>
  <si>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</si>
  <si>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</si>
  <si>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</si>
  <si>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</si>
  <si>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</si>
  <si>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</si>
  <si>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</si>
  <si>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</si>
  <si>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</si>
  <si>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</si>
  <si>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</si>
  <si>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</si>
  <si>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</si>
  <si>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</si>
  <si>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</si>
  <si>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</si>
  <si>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</si>
  <si>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</si>
  <si>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</si>
  <si>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</si>
  <si>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</si>
  <si>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</si>
  <si>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</si>
  <si>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</si>
  <si>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</si>
  <si>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</si>
  <si>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</si>
  <si>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</si>
  <si>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</si>
  <si>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</si>
  <si>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</si>
  <si>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</si>
  <si>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</si>
  <si>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</si>
  <si>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</si>
  <si>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</si>
  <si>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</si>
  <si>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</si>
  <si>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</si>
  <si>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</si>
  <si>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</si>
  <si>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</si>
  <si>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</si>
  <si>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</si>
  <si>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</si>
  <si>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</si>
  <si>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</si>
  <si>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</si>
  <si>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</si>
  <si>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</si>
  <si>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</si>
  <si>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</si>
  <si>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</si>
  <si>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</si>
  <si>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</si>
  <si>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</si>
  <si>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</si>
  <si>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</si>
  <si>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</si>
  <si>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</si>
  <si>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</si>
  <si>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</si>
  <si>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</si>
  <si>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</si>
  <si>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</si>
  <si>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</si>
  <si>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</si>
  <si>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</si>
  <si>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</si>
  <si>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</si>
  <si>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</si>
  <si>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</si>
  <si>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</si>
  <si>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</si>
  <si>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</si>
  <si>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</si>
  <si>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</si>
  <si>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</si>
  <si>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</si>
  <si>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</si>
  <si>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</si>
  <si>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</si>
  <si>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</si>
  <si>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</si>
  <si>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</si>
  <si>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</si>
  <si>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</si>
  <si>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</si>
  <si>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</si>
  <si>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</si>
  <si>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</si>
  <si>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</si>
  <si>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</si>
  <si>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</si>
  <si>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</si>
  <si>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</si>
  <si>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</si>
  <si>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</si>
  <si>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</si>
  <si>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</si>
  <si>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</si>
  <si>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</si>
  <si>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</si>
  <si>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</si>
  <si>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</si>
  <si>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</si>
  <si>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</si>
  <si>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</si>
  <si>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</si>
  <si>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</si>
  <si>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</si>
  <si>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</si>
  <si>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</si>
  <si>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</si>
  <si>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</si>
  <si>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</si>
  <si>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</si>
  <si>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</si>
  <si>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</si>
  <si>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</si>
  <si>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</si>
  <si>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</si>
  <si>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</si>
  <si>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</si>
  <si>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</si>
  <si>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</si>
  <si>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</si>
  <si>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</si>
  <si>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</si>
  <si>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</si>
  <si>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</si>
  <si>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</si>
  <si>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</si>
  <si>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</si>
  <si>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</si>
  <si>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</si>
  <si>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</si>
  <si>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</si>
  <si>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</si>
  <si>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</si>
  <si>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</si>
  <si>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</si>
  <si>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</si>
  <si>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</si>
  <si>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</si>
  <si>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</si>
  <si>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</si>
  <si>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</si>
  <si>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</si>
  <si>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</si>
  <si>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</si>
  <si>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</si>
  <si>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</si>
  <si>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</si>
  <si>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</si>
  <si>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</si>
  <si>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</si>
  <si>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</si>
  <si>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</si>
  <si>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</si>
  <si>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</si>
  <si>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</si>
  <si>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</si>
  <si>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</si>
  <si>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</si>
  <si>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</si>
  <si>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</si>
  <si>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</si>
  <si>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</si>
  <si>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</si>
  <si>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</si>
  <si>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</si>
  <si>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</si>
  <si>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</si>
  <si>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</si>
  <si>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</si>
  <si>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</si>
  <si>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</si>
  <si>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</si>
  <si>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</si>
  <si>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</si>
  <si>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</si>
  <si>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</si>
  <si>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</si>
  <si>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</si>
  <si>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</si>
  <si>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</si>
  <si>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</si>
  <si>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</si>
  <si>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</si>
  <si>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</si>
  <si>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</si>
  <si>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</si>
  <si>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</si>
  <si>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</si>
  <si>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</si>
  <si>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</si>
  <si>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</si>
  <si>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</si>
  <si>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</si>
  <si>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</si>
  <si>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</si>
  <si>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</si>
  <si>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</si>
  <si>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</si>
  <si>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</si>
  <si>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</si>
  <si>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</si>
  <si>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</si>
  <si>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</si>
  <si>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</si>
  <si>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</si>
  <si>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</si>
  <si>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</si>
  <si>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</si>
  <si>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</si>
  <si>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</si>
  <si>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</si>
  <si>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</si>
  <si>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</si>
  <si>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</si>
  <si>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</si>
  <si>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</si>
  <si>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</si>
  <si>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</si>
  <si>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</si>
  <si>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</si>
  <si>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</si>
  <si>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</si>
  <si>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</si>
  <si>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</si>
  <si>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</si>
  <si>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</si>
  <si>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</si>
  <si>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</si>
  <si>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</si>
  <si>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</si>
  <si>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</si>
  <si>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</si>
  <si>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</si>
  <si>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</si>
  <si>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</si>
  <si>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</si>
  <si>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</si>
  <si>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</si>
  <si>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</si>
  <si>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</si>
  <si>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</si>
  <si>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</si>
  <si>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</si>
  <si>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</si>
  <si>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</si>
  <si>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</si>
  <si>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</si>
  <si>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</si>
  <si>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</si>
  <si>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</si>
  <si>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</si>
  <si>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</si>
  <si>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</si>
  <si>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</si>
  <si>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</si>
  <si>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</si>
  <si>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</si>
  <si>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</si>
  <si>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</si>
  <si>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</si>
  <si>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</si>
  <si>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</si>
  <si>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</si>
  <si>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</si>
  <si>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</si>
  <si>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</si>
  <si>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</si>
  <si>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</si>
  <si>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</si>
  <si>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</si>
  <si>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</si>
  <si>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</si>
  <si>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</si>
  <si>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</si>
  <si>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</si>
  <si>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</si>
  <si>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</si>
  <si>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</si>
  <si>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</si>
  <si>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</si>
  <si>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</si>
  <si>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</si>
  <si>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</si>
  <si>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</si>
  <si>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</si>
  <si>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</si>
  <si>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</si>
  <si>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</si>
  <si>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</si>
  <si>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</si>
  <si>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</si>
  <si>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</si>
  <si>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</si>
  <si>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</si>
  <si>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</si>
  <si>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</si>
  <si>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</si>
  <si>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</si>
  <si>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</si>
  <si>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</si>
  <si>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</si>
  <si>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</si>
  <si>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</si>
  <si>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</si>
  <si>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</si>
  <si>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</si>
  <si>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</si>
  <si>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</si>
  <si>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</si>
  <si>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</si>
  <si>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</si>
  <si>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</si>
  <si>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</si>
  <si>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</si>
  <si>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</si>
  <si>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</si>
  <si>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</si>
  <si>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</si>
  <si>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</si>
  <si>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</si>
  <si>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</si>
  <si>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</si>
  <si>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</si>
  <si>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</si>
  <si>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</si>
  <si>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</si>
  <si>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</si>
  <si>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</si>
  <si>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</si>
  <si>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</si>
  <si>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</si>
  <si>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</si>
  <si>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</si>
  <si>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</si>
  <si>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</si>
  <si>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</si>
  <si>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</si>
  <si>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</si>
  <si>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</si>
  <si>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</si>
  <si>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</si>
  <si>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</si>
  <si>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</si>
  <si>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</si>
  <si>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</si>
  <si>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</si>
  <si>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</si>
  <si>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</si>
  <si>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</si>
  <si>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</si>
  <si>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</si>
  <si>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</si>
  <si>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</si>
  <si>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</si>
  <si>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</si>
  <si>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</si>
  <si>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</si>
  <si>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</si>
  <si>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</si>
  <si>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</si>
  <si>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</si>
  <si>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</si>
  <si>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</si>
  <si>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</si>
  <si>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</si>
  <si>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</si>
  <si>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</si>
  <si>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</si>
  <si>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</si>
  <si>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</si>
  <si>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</si>
  <si>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</si>
  <si>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</si>
  <si>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</si>
  <si>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</si>
  <si>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</si>
  <si>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</si>
  <si>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</si>
  <si>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</si>
  <si>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</si>
  <si>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</si>
  <si>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</si>
  <si>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</si>
  <si>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</si>
  <si>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</si>
  <si>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</si>
  <si>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</si>
  <si>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</si>
  <si>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</si>
  <si>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</si>
  <si>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</si>
  <si>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</si>
  <si>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</si>
  <si>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</si>
  <si>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</si>
  <si>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</si>
  <si>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</si>
  <si>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</si>
  <si>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</si>
  <si>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</si>
  <si>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</si>
  <si>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</si>
  <si>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</si>
  <si>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</si>
  <si>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</si>
  <si>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</si>
  <si>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</si>
  <si>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</si>
  <si>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</si>
  <si>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</si>
  <si>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</si>
  <si>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</si>
  <si>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</si>
  <si>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</si>
  <si>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</si>
  <si>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</si>
  <si>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</si>
  <si>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</si>
  <si>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</si>
  <si>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</si>
  <si>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</si>
  <si>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</si>
  <si>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</si>
  <si>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</si>
  <si>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</si>
  <si>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</si>
  <si>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</si>
  <si>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</si>
  <si>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</si>
  <si>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</si>
  <si>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</si>
  <si>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</si>
  <si>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</si>
  <si>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</si>
  <si>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</si>
  <si>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</si>
  <si>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</si>
  <si>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</si>
  <si>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</si>
  <si>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</si>
  <si>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</si>
  <si>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</si>
  <si>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</si>
  <si>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</si>
  <si>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</si>
  <si>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</si>
  <si>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</si>
  <si>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</si>
  <si>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</si>
  <si>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</si>
  <si>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</si>
  <si>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</si>
  <si>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</si>
  <si>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</si>
  <si>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</si>
  <si>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</si>
  <si>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</si>
  <si>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</si>
  <si>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</si>
  <si>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</si>
  <si>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</si>
  <si>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</si>
  <si>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</si>
  <si>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</si>
  <si>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</si>
  <si>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</si>
  <si>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</si>
  <si>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</si>
  <si>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</si>
  <si>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</si>
  <si>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</si>
  <si>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</si>
  <si>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</si>
  <si>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</si>
  <si>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</si>
  <si>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</si>
  <si>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</si>
  <si>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</si>
  <si>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</si>
  <si>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</si>
  <si>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</si>
  <si>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</si>
  <si>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</si>
  <si>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</si>
  <si>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</si>
  <si>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</si>
  <si>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</si>
  <si>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</si>
  <si>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</si>
  <si>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</si>
  <si>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</si>
  <si>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</si>
  <si>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</si>
  <si>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</si>
  <si>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</si>
  <si>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</si>
  <si>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</si>
  <si>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</si>
  <si>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</si>
  <si>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</si>
  <si>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</si>
  <si>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</si>
  <si>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</si>
  <si>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</si>
  <si>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</si>
  <si>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</si>
  <si>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</si>
  <si>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</si>
  <si>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</si>
  <si>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</si>
  <si>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</si>
  <si>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</si>
  <si>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</si>
  <si>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</si>
  <si>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</si>
  <si>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</si>
  <si>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</si>
  <si>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</si>
  <si>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</si>
  <si>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</si>
  <si>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</si>
  <si>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</si>
  <si>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</si>
  <si>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</si>
  <si>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</si>
  <si>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</si>
  <si>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</si>
  <si>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</si>
  <si>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</si>
  <si>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</si>
  <si>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</si>
  <si>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</si>
  <si>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</si>
  <si>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</si>
  <si>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</si>
  <si>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</si>
  <si>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</si>
  <si>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</si>
  <si>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</si>
  <si>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</si>
  <si>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</si>
  <si>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</si>
  <si>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</si>
  <si>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</si>
  <si>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</si>
  <si>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</si>
  <si>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</si>
  <si>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</si>
  <si>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</si>
  <si>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</si>
  <si>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</si>
  <si>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</si>
  <si>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</si>
  <si>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</si>
  <si>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</si>
  <si>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</si>
  <si>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</si>
  <si>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</si>
  <si>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</si>
  <si>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</si>
  <si>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</si>
  <si>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</si>
  <si>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</si>
  <si>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</si>
  <si>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</si>
  <si>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</si>
  <si>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</si>
  <si>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</si>
  <si>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</si>
  <si>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</si>
  <si>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</si>
  <si>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</si>
  <si>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</si>
  <si>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</si>
  <si>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</si>
  <si>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</si>
  <si>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</si>
  <si>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</si>
  <si>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</si>
  <si>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</si>
  <si>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</si>
  <si>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</si>
  <si>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</si>
  <si>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</si>
  <si>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</si>
  <si>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</si>
  <si>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</si>
  <si>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</si>
  <si>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</si>
  <si>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</si>
  <si>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</si>
  <si>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</si>
  <si>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</si>
  <si>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</si>
  <si>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</si>
  <si>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</si>
  <si>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</si>
  <si>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</si>
  <si>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</si>
  <si>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</si>
  <si>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</si>
  <si>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</si>
  <si>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</si>
  <si>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</si>
  <si>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</si>
  <si>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</si>
  <si>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</si>
  <si>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</si>
  <si>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</si>
  <si>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</si>
  <si>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</si>
  <si>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</si>
  <si>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Тлеухан Нұрдаулет</t>
  </si>
  <si>
    <t>Ахмия Ақтоты</t>
  </si>
  <si>
    <t>Азамат Жантөре</t>
  </si>
  <si>
    <t>Әбен Ерасыл</t>
  </si>
  <si>
    <t>Қанат Алдияр</t>
  </si>
  <si>
    <t>Рахатжан Айбибі</t>
  </si>
  <si>
    <t>Серік Айша</t>
  </si>
  <si>
    <t>Даулет Ерназ</t>
  </si>
  <si>
    <t>Дәлел Ағарыс</t>
  </si>
  <si>
    <t>Хуанар Айсана</t>
  </si>
  <si>
    <t>Серікхан Нияз</t>
  </si>
  <si>
    <t xml:space="preserve">Әбен Ералы </t>
  </si>
  <si>
    <t xml:space="preserve">                                  Оқу жылы: 2023-2024                               Топ: "Қарлығаш" әртүрлі жас тобы             Өткізу кезеңі: қорытынды       Өткізу мерзімі: мамыр</t>
  </si>
  <si>
    <t>Аманбек Айзере</t>
  </si>
  <si>
    <t xml:space="preserve">Ахметжанова Сафия </t>
  </si>
  <si>
    <t>Әбүйір Айару</t>
  </si>
  <si>
    <t>Болатбекқызы Жанерке</t>
  </si>
  <si>
    <t xml:space="preserve">Дәлел Ақбота </t>
  </si>
  <si>
    <t>Дәуітханұлы Мұттахар</t>
  </si>
  <si>
    <t>Дінмұхамедұлы Рамазан</t>
  </si>
  <si>
    <t>Мұратбек Айғаным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</si>
</sst>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0" fontId="18" fillId="3" borderId="1" xfId="0" applyFont="1" applyFill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1377</v>
      </c>
      <c r="DN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7"/>
      <c r="B11" s="77"/>
      <c r="C11" s="80" t="s">
        <v>844</v>
      </c>
      <c r="D11" s="80"/>
      <c r="E11" s="80"/>
      <c r="F11" s="80"/>
      <c r="G11" s="80"/>
      <c r="H11" s="80"/>
      <c r="I11" s="80"/>
      <c r="J11" s="80"/>
      <c r="K11" s="80"/>
      <c r="L11" s="80" t="s">
        <v>847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844</v>
      </c>
      <c r="Y11" s="80"/>
      <c r="Z11" s="80"/>
      <c r="AA11" s="80"/>
      <c r="AB11" s="80"/>
      <c r="AC11" s="80"/>
      <c r="AD11" s="80"/>
      <c r="AE11" s="80"/>
      <c r="AF11" s="80"/>
      <c r="AG11" s="80" t="s">
        <v>847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844</v>
      </c>
      <c r="AT11" s="89"/>
      <c r="AU11" s="89"/>
      <c r="AV11" s="89"/>
      <c r="AW11" s="89"/>
      <c r="AX11" s="89"/>
      <c r="AY11" s="89" t="s">
        <v>847</v>
      </c>
      <c r="AZ11" s="89"/>
      <c r="BA11" s="89"/>
      <c r="BB11" s="89"/>
      <c r="BC11" s="89"/>
      <c r="BD11" s="89"/>
      <c r="BE11" s="89"/>
      <c r="BF11" s="89"/>
      <c r="BG11" s="89"/>
      <c r="BH11" s="89" t="s">
        <v>844</v>
      </c>
      <c r="BI11" s="89"/>
      <c r="BJ11" s="89"/>
      <c r="BK11" s="89"/>
      <c r="BL11" s="89"/>
      <c r="BM11" s="89"/>
      <c r="BN11" s="89" t="s">
        <v>847</v>
      </c>
      <c r="BO11" s="89"/>
      <c r="BP11" s="89"/>
      <c r="BQ11" s="89"/>
      <c r="BR11" s="89"/>
      <c r="BS11" s="89"/>
      <c r="BT11" s="89"/>
      <c r="BU11" s="89"/>
      <c r="BV11" s="89"/>
      <c r="BW11" s="89" t="s">
        <v>844</v>
      </c>
      <c r="BX11" s="89"/>
      <c r="BY11" s="89"/>
      <c r="BZ11" s="89"/>
      <c r="CA11" s="89"/>
      <c r="CB11" s="89"/>
      <c r="CC11" s="89" t="s">
        <v>847</v>
      </c>
      <c r="CD11" s="89"/>
      <c r="CE11" s="89"/>
      <c r="CF11" s="89"/>
      <c r="CG11" s="89"/>
      <c r="CH11" s="89"/>
      <c r="CI11" s="89" t="s">
        <v>844</v>
      </c>
      <c r="CJ11" s="89"/>
      <c r="CK11" s="89"/>
      <c r="CL11" s="89"/>
      <c r="CM11" s="89"/>
      <c r="CN11" s="89"/>
      <c r="CO11" s="89"/>
      <c r="CP11" s="89"/>
      <c r="CQ11" s="89"/>
      <c r="CR11" s="89" t="s">
        <v>847</v>
      </c>
      <c r="CS11" s="89"/>
      <c r="CT11" s="89"/>
      <c r="CU11" s="89"/>
      <c r="CV11" s="89"/>
      <c r="CW11" s="89"/>
      <c r="CX11" s="89"/>
      <c r="CY11" s="89"/>
      <c r="CZ11" s="89"/>
      <c r="DA11" s="89" t="s">
        <v>844</v>
      </c>
      <c r="DB11" s="89"/>
      <c r="DC11" s="89"/>
      <c r="DD11" s="89"/>
      <c r="DE11" s="89"/>
      <c r="DF11" s="89"/>
      <c r="DG11" s="89" t="s">
        <v>847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5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5">
      <c r="A13" s="77"/>
      <c r="B13" s="77"/>
      <c r="C13" s="68" t="s">
        <v>841</v>
      </c>
      <c r="D13" s="68"/>
      <c r="E13" s="68"/>
      <c r="F13" s="68" t="s">
        <v>1336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848</v>
      </c>
      <c r="Y13" s="68"/>
      <c r="Z13" s="68"/>
      <c r="AA13" s="68" t="s">
        <v>850</v>
      </c>
      <c r="AB13" s="68"/>
      <c r="AC13" s="68"/>
      <c r="AD13" s="68" t="s">
        <v>852</v>
      </c>
      <c r="AE13" s="68"/>
      <c r="AF13" s="68"/>
      <c r="AG13" s="68" t="s">
        <v>854</v>
      </c>
      <c r="AH13" s="68"/>
      <c r="AI13" s="68"/>
      <c r="AJ13" s="68" t="s">
        <v>856</v>
      </c>
      <c r="AK13" s="68"/>
      <c r="AL13" s="68"/>
      <c r="AM13" s="68" t="s">
        <v>860</v>
      </c>
      <c r="AN13" s="68"/>
      <c r="AO13" s="68"/>
      <c r="AP13" s="68" t="s">
        <v>861</v>
      </c>
      <c r="AQ13" s="68"/>
      <c r="AR13" s="68"/>
      <c r="AS13" s="68" t="s">
        <v>863</v>
      </c>
      <c r="AT13" s="68"/>
      <c r="AU13" s="68"/>
      <c r="AV13" s="68" t="s">
        <v>864</v>
      </c>
      <c r="AW13" s="68"/>
      <c r="AX13" s="68"/>
      <c r="AY13" s="68" t="s">
        <v>867</v>
      </c>
      <c r="AZ13" s="68"/>
      <c r="BA13" s="68"/>
      <c r="BB13" s="68" t="s">
        <v>868</v>
      </c>
      <c r="BC13" s="68"/>
      <c r="BD13" s="68"/>
      <c r="BE13" s="68" t="s">
        <v>871</v>
      </c>
      <c r="BF13" s="68"/>
      <c r="BG13" s="68"/>
      <c r="BH13" s="68" t="s">
        <v>872</v>
      </c>
      <c r="BI13" s="68"/>
      <c r="BJ13" s="68"/>
      <c r="BK13" s="68" t="s">
        <v>876</v>
      </c>
      <c r="BL13" s="68"/>
      <c r="BM13" s="68"/>
      <c r="BN13" s="68" t="s">
        <v>875</v>
      </c>
      <c r="BO13" s="68"/>
      <c r="BP13" s="68"/>
      <c r="BQ13" s="68" t="s">
        <v>877</v>
      </c>
      <c r="BR13" s="68"/>
      <c r="BS13" s="68"/>
      <c r="BT13" s="68" t="s">
        <v>878</v>
      </c>
      <c r="BU13" s="68"/>
      <c r="BV13" s="68"/>
      <c r="BW13" s="68" t="s">
        <v>880</v>
      </c>
      <c r="BX13" s="68"/>
      <c r="BY13" s="68"/>
      <c r="BZ13" s="68" t="s">
        <v>882</v>
      </c>
      <c r="CA13" s="68"/>
      <c r="CB13" s="68"/>
      <c r="CC13" s="68" t="s">
        <v>883</v>
      </c>
      <c r="CD13" s="68"/>
      <c r="CE13" s="68"/>
      <c r="CF13" s="68" t="s">
        <v>884</v>
      </c>
      <c r="CG13" s="68"/>
      <c r="CH13" s="68"/>
      <c r="CI13" s="68" t="s">
        <v>886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887</v>
      </c>
      <c r="CS13" s="68"/>
      <c r="CT13" s="68"/>
      <c r="CU13" s="68" t="s">
        <v>133</v>
      </c>
      <c r="CV13" s="68"/>
      <c r="CW13" s="68"/>
      <c r="CX13" s="68" t="s">
        <v>888</v>
      </c>
      <c r="CY13" s="68"/>
      <c r="CZ13" s="68"/>
      <c r="DA13" s="68" t="s">
        <v>889</v>
      </c>
      <c r="DB13" s="68"/>
      <c r="DC13" s="68"/>
      <c r="DD13" s="68" t="s">
        <v>893</v>
      </c>
      <c r="DE13" s="68"/>
      <c r="DF13" s="68"/>
      <c r="DG13" s="68" t="s">
        <v>895</v>
      </c>
      <c r="DH13" s="68"/>
      <c r="DI13" s="68"/>
      <c r="DJ13" s="68" t="s">
        <v>897</v>
      </c>
      <c r="DK13" s="68"/>
      <c r="DL13" s="68"/>
      <c r="DM13" s="68" t="s">
        <v>899</v>
      </c>
      <c r="DN13" s="68"/>
      <c r="DO13" s="68"/>
    </row>
    <row r="14" spans="1:254" ht="111.75" customHeight="1" x14ac:dyDescent="0.25">
      <c r="A14" s="77"/>
      <c r="B14" s="7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5" t="s">
        <v>837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1" t="s">
        <v>811</v>
      </c>
      <c r="C43" s="82"/>
      <c r="D43" s="82"/>
      <c r="E43" s="8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85" t="s">
        <v>3</v>
      </c>
      <c r="G48" s="86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87" t="s">
        <v>117</v>
      </c>
      <c r="G57" s="88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26" zoomScale="60" zoomScaleNormal="60" workbookViewId="0">
      <selection activeCell="U55" sqref="U5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1377</v>
      </c>
      <c r="D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5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98" t="s">
        <v>89</v>
      </c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5">
      <c r="A13" s="77"/>
      <c r="B13" s="77"/>
      <c r="C13" s="97" t="s">
        <v>902</v>
      </c>
      <c r="D13" s="97"/>
      <c r="E13" s="97"/>
      <c r="F13" s="97" t="s">
        <v>906</v>
      </c>
      <c r="G13" s="97"/>
      <c r="H13" s="97"/>
      <c r="I13" s="97" t="s">
        <v>907</v>
      </c>
      <c r="J13" s="97"/>
      <c r="K13" s="97"/>
      <c r="L13" s="97" t="s">
        <v>908</v>
      </c>
      <c r="M13" s="97"/>
      <c r="N13" s="97"/>
      <c r="O13" s="97" t="s">
        <v>202</v>
      </c>
      <c r="P13" s="97"/>
      <c r="Q13" s="97"/>
      <c r="R13" s="97" t="s">
        <v>204</v>
      </c>
      <c r="S13" s="97"/>
      <c r="T13" s="97"/>
      <c r="U13" s="97" t="s">
        <v>910</v>
      </c>
      <c r="V13" s="97"/>
      <c r="W13" s="97"/>
      <c r="X13" s="97" t="s">
        <v>911</v>
      </c>
      <c r="Y13" s="97"/>
      <c r="Z13" s="97"/>
      <c r="AA13" s="97" t="s">
        <v>912</v>
      </c>
      <c r="AB13" s="97"/>
      <c r="AC13" s="97"/>
      <c r="AD13" s="97" t="s">
        <v>914</v>
      </c>
      <c r="AE13" s="97"/>
      <c r="AF13" s="97"/>
      <c r="AG13" s="68" t="s">
        <v>916</v>
      </c>
      <c r="AH13" s="68"/>
      <c r="AI13" s="68"/>
      <c r="AJ13" s="68" t="s">
        <v>1322</v>
      </c>
      <c r="AK13" s="68"/>
      <c r="AL13" s="68"/>
      <c r="AM13" s="68" t="s">
        <v>921</v>
      </c>
      <c r="AN13" s="68"/>
      <c r="AO13" s="68"/>
      <c r="AP13" s="68" t="s">
        <v>922</v>
      </c>
      <c r="AQ13" s="68"/>
      <c r="AR13" s="68"/>
      <c r="AS13" s="68" t="s">
        <v>923</v>
      </c>
      <c r="AT13" s="68"/>
      <c r="AU13" s="68"/>
      <c r="AV13" s="68" t="s">
        <v>924</v>
      </c>
      <c r="AW13" s="68"/>
      <c r="AX13" s="68"/>
      <c r="AY13" s="68" t="s">
        <v>926</v>
      </c>
      <c r="AZ13" s="68"/>
      <c r="BA13" s="68"/>
      <c r="BB13" s="68" t="s">
        <v>927</v>
      </c>
      <c r="BC13" s="68"/>
      <c r="BD13" s="68"/>
      <c r="BE13" s="68" t="s">
        <v>928</v>
      </c>
      <c r="BF13" s="68"/>
      <c r="BG13" s="68"/>
      <c r="BH13" s="68" t="s">
        <v>929</v>
      </c>
      <c r="BI13" s="68"/>
      <c r="BJ13" s="68"/>
      <c r="BK13" s="68" t="s">
        <v>930</v>
      </c>
      <c r="BL13" s="68"/>
      <c r="BM13" s="68"/>
      <c r="BN13" s="68" t="s">
        <v>932</v>
      </c>
      <c r="BO13" s="68"/>
      <c r="BP13" s="68"/>
      <c r="BQ13" s="68" t="s">
        <v>933</v>
      </c>
      <c r="BR13" s="68"/>
      <c r="BS13" s="68"/>
      <c r="BT13" s="68" t="s">
        <v>935</v>
      </c>
      <c r="BU13" s="68"/>
      <c r="BV13" s="68"/>
      <c r="BW13" s="68" t="s">
        <v>937</v>
      </c>
      <c r="BX13" s="68"/>
      <c r="BY13" s="68"/>
      <c r="BZ13" s="68" t="s">
        <v>938</v>
      </c>
      <c r="CA13" s="68"/>
      <c r="CB13" s="68"/>
      <c r="CC13" s="68" t="s">
        <v>942</v>
      </c>
      <c r="CD13" s="68"/>
      <c r="CE13" s="68"/>
      <c r="CF13" s="68" t="s">
        <v>945</v>
      </c>
      <c r="CG13" s="68"/>
      <c r="CH13" s="68"/>
      <c r="CI13" s="68" t="s">
        <v>946</v>
      </c>
      <c r="CJ13" s="68"/>
      <c r="CK13" s="68"/>
      <c r="CL13" s="68" t="s">
        <v>947</v>
      </c>
      <c r="CM13" s="68"/>
      <c r="CN13" s="68"/>
      <c r="CO13" s="68" t="s">
        <v>948</v>
      </c>
      <c r="CP13" s="68"/>
      <c r="CQ13" s="68"/>
      <c r="CR13" s="68" t="s">
        <v>950</v>
      </c>
      <c r="CS13" s="68"/>
      <c r="CT13" s="68"/>
      <c r="CU13" s="68" t="s">
        <v>951</v>
      </c>
      <c r="CV13" s="68"/>
      <c r="CW13" s="68"/>
      <c r="CX13" s="68" t="s">
        <v>952</v>
      </c>
      <c r="CY13" s="68"/>
      <c r="CZ13" s="68"/>
      <c r="DA13" s="68" t="s">
        <v>953</v>
      </c>
      <c r="DB13" s="68"/>
      <c r="DC13" s="68"/>
      <c r="DD13" s="68" t="s">
        <v>954</v>
      </c>
      <c r="DE13" s="68"/>
      <c r="DF13" s="68"/>
      <c r="DG13" s="68" t="s">
        <v>955</v>
      </c>
      <c r="DH13" s="68"/>
      <c r="DI13" s="68"/>
      <c r="DJ13" s="68" t="s">
        <v>957</v>
      </c>
      <c r="DK13" s="68"/>
      <c r="DL13" s="68"/>
      <c r="DM13" s="68" t="s">
        <v>958</v>
      </c>
      <c r="DN13" s="68"/>
      <c r="DO13" s="68"/>
      <c r="DP13" s="68" t="s">
        <v>959</v>
      </c>
      <c r="DQ13" s="68"/>
      <c r="DR13" s="68"/>
    </row>
    <row r="14" spans="1:254" ht="83.25" customHeight="1" x14ac:dyDescent="0.25">
      <c r="A14" s="77"/>
      <c r="B14" s="77"/>
      <c r="C14" s="63" t="s">
        <v>903</v>
      </c>
      <c r="D14" s="63" t="s">
        <v>904</v>
      </c>
      <c r="E14" s="63" t="s">
        <v>905</v>
      </c>
      <c r="F14" s="63" t="s">
        <v>41</v>
      </c>
      <c r="G14" s="63" t="s">
        <v>103</v>
      </c>
      <c r="H14" s="63" t="s">
        <v>192</v>
      </c>
      <c r="I14" s="63" t="s">
        <v>195</v>
      </c>
      <c r="J14" s="63" t="s">
        <v>196</v>
      </c>
      <c r="K14" s="63" t="s">
        <v>197</v>
      </c>
      <c r="L14" s="63" t="s">
        <v>199</v>
      </c>
      <c r="M14" s="63" t="s">
        <v>200</v>
      </c>
      <c r="N14" s="63" t="s">
        <v>201</v>
      </c>
      <c r="O14" s="63" t="s">
        <v>203</v>
      </c>
      <c r="P14" s="63" t="s">
        <v>74</v>
      </c>
      <c r="Q14" s="63" t="s">
        <v>75</v>
      </c>
      <c r="R14" s="63" t="s">
        <v>84</v>
      </c>
      <c r="S14" s="63" t="s">
        <v>71</v>
      </c>
      <c r="T14" s="63" t="s">
        <v>909</v>
      </c>
      <c r="U14" s="63" t="s">
        <v>206</v>
      </c>
      <c r="V14" s="63" t="s">
        <v>71</v>
      </c>
      <c r="W14" s="63" t="s">
        <v>86</v>
      </c>
      <c r="X14" s="63" t="s">
        <v>69</v>
      </c>
      <c r="Y14" s="63" t="s">
        <v>213</v>
      </c>
      <c r="Z14" s="63" t="s">
        <v>214</v>
      </c>
      <c r="AA14" s="63" t="s">
        <v>134</v>
      </c>
      <c r="AB14" s="63" t="s">
        <v>913</v>
      </c>
      <c r="AC14" s="63" t="s">
        <v>909</v>
      </c>
      <c r="AD14" s="63" t="s">
        <v>218</v>
      </c>
      <c r="AE14" s="63" t="s">
        <v>427</v>
      </c>
      <c r="AF14" s="63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6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6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6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6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6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6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6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6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6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6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6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6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6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6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6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5" t="s">
        <v>838</v>
      </c>
      <c r="B41" s="76"/>
      <c r="C41" s="22">
        <f t="shared" ref="C41:AH41" si="6">C40/25%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ref="AI41:BN41" si="7">AI40/25%</f>
        <v>0</v>
      </c>
      <c r="AJ41" s="22">
        <f t="shared" si="7"/>
        <v>0</v>
      </c>
      <c r="AK41" s="22">
        <f t="shared" si="7"/>
        <v>0</v>
      </c>
      <c r="AL41" s="22">
        <f t="shared" si="7"/>
        <v>0</v>
      </c>
      <c r="AM41" s="22">
        <f t="shared" si="7"/>
        <v>0</v>
      </c>
      <c r="AN41" s="22">
        <f t="shared" si="7"/>
        <v>0</v>
      </c>
      <c r="AO41" s="22">
        <f t="shared" si="7"/>
        <v>0</v>
      </c>
      <c r="AP41" s="22">
        <f t="shared" si="7"/>
        <v>0</v>
      </c>
      <c r="AQ41" s="22">
        <f t="shared" si="7"/>
        <v>0</v>
      </c>
      <c r="AR41" s="22">
        <f t="shared" si="7"/>
        <v>0</v>
      </c>
      <c r="AS41" s="22">
        <f t="shared" si="7"/>
        <v>0</v>
      </c>
      <c r="AT41" s="22">
        <f t="shared" si="7"/>
        <v>0</v>
      </c>
      <c r="AU41" s="22">
        <f t="shared" si="7"/>
        <v>0</v>
      </c>
      <c r="AV41" s="22">
        <f t="shared" si="7"/>
        <v>0</v>
      </c>
      <c r="AW41" s="22">
        <f t="shared" si="7"/>
        <v>0</v>
      </c>
      <c r="AX41" s="22">
        <f t="shared" si="7"/>
        <v>0</v>
      </c>
      <c r="AY41" s="22">
        <f t="shared" si="7"/>
        <v>0</v>
      </c>
      <c r="AZ41" s="22">
        <f t="shared" si="7"/>
        <v>0</v>
      </c>
      <c r="BA41" s="22">
        <f t="shared" si="7"/>
        <v>0</v>
      </c>
      <c r="BB41" s="22">
        <f t="shared" si="7"/>
        <v>0</v>
      </c>
      <c r="BC41" s="22">
        <f t="shared" si="7"/>
        <v>0</v>
      </c>
      <c r="BD41" s="22">
        <f t="shared" si="7"/>
        <v>0</v>
      </c>
      <c r="BE41" s="22">
        <f t="shared" si="7"/>
        <v>0</v>
      </c>
      <c r="BF41" s="22">
        <f t="shared" si="7"/>
        <v>0</v>
      </c>
      <c r="BG41" s="22">
        <f t="shared" si="7"/>
        <v>0</v>
      </c>
      <c r="BH41" s="22">
        <f t="shared" si="7"/>
        <v>0</v>
      </c>
      <c r="BI41" s="22">
        <f t="shared" si="7"/>
        <v>0</v>
      </c>
      <c r="BJ41" s="22">
        <f t="shared" si="7"/>
        <v>0</v>
      </c>
      <c r="BK41" s="22">
        <f t="shared" si="7"/>
        <v>0</v>
      </c>
      <c r="BL41" s="22">
        <f t="shared" si="7"/>
        <v>0</v>
      </c>
      <c r="BM41" s="22">
        <f t="shared" si="7"/>
        <v>0</v>
      </c>
      <c r="BN41" s="22">
        <f t="shared" si="7"/>
        <v>0</v>
      </c>
      <c r="BO41" s="22">
        <f t="shared" ref="BO41:CT41" si="8">BO40/25%</f>
        <v>0</v>
      </c>
      <c r="BP41" s="22">
        <f t="shared" si="8"/>
        <v>0</v>
      </c>
      <c r="BQ41" s="22">
        <f t="shared" si="8"/>
        <v>0</v>
      </c>
      <c r="BR41" s="22">
        <f t="shared" si="8"/>
        <v>0</v>
      </c>
      <c r="BS41" s="22">
        <f t="shared" si="8"/>
        <v>0</v>
      </c>
      <c r="BT41" s="22">
        <f t="shared" si="8"/>
        <v>0</v>
      </c>
      <c r="BU41" s="22">
        <f t="shared" si="8"/>
        <v>0</v>
      </c>
      <c r="BV41" s="22">
        <f t="shared" si="8"/>
        <v>0</v>
      </c>
      <c r="BW41" s="22">
        <f t="shared" si="8"/>
        <v>0</v>
      </c>
      <c r="BX41" s="22">
        <f t="shared" si="8"/>
        <v>0</v>
      </c>
      <c r="BY41" s="22">
        <f t="shared" si="8"/>
        <v>0</v>
      </c>
      <c r="BZ41" s="22">
        <f t="shared" si="8"/>
        <v>0</v>
      </c>
      <c r="CA41" s="22">
        <f t="shared" si="8"/>
        <v>0</v>
      </c>
      <c r="CB41" s="22">
        <f t="shared" si="8"/>
        <v>0</v>
      </c>
      <c r="CC41" s="22">
        <f t="shared" si="8"/>
        <v>0</v>
      </c>
      <c r="CD41" s="22">
        <f t="shared" si="8"/>
        <v>0</v>
      </c>
      <c r="CE41" s="22">
        <f t="shared" si="8"/>
        <v>0</v>
      </c>
      <c r="CF41" s="22">
        <f t="shared" si="8"/>
        <v>0</v>
      </c>
      <c r="CG41" s="22">
        <f t="shared" si="8"/>
        <v>0</v>
      </c>
      <c r="CH41" s="22">
        <f t="shared" si="8"/>
        <v>0</v>
      </c>
      <c r="CI41" s="22">
        <f t="shared" si="8"/>
        <v>0</v>
      </c>
      <c r="CJ41" s="22">
        <f t="shared" si="8"/>
        <v>0</v>
      </c>
      <c r="CK41" s="22">
        <f t="shared" si="8"/>
        <v>0</v>
      </c>
      <c r="CL41" s="22">
        <f t="shared" si="8"/>
        <v>0</v>
      </c>
      <c r="CM41" s="22">
        <f t="shared" si="8"/>
        <v>0</v>
      </c>
      <c r="CN41" s="22">
        <f t="shared" si="8"/>
        <v>0</v>
      </c>
      <c r="CO41" s="22">
        <f t="shared" si="8"/>
        <v>0</v>
      </c>
      <c r="CP41" s="22">
        <f t="shared" si="8"/>
        <v>0</v>
      </c>
      <c r="CQ41" s="22">
        <f t="shared" si="8"/>
        <v>0</v>
      </c>
      <c r="CR41" s="22">
        <f t="shared" si="8"/>
        <v>0</v>
      </c>
      <c r="CS41" s="22">
        <f t="shared" si="8"/>
        <v>0</v>
      </c>
      <c r="CT41" s="22">
        <f t="shared" si="8"/>
        <v>0</v>
      </c>
      <c r="CU41" s="22">
        <f t="shared" ref="CU41:DR41" si="9">CU40/25%</f>
        <v>0</v>
      </c>
      <c r="CV41" s="22">
        <f t="shared" si="9"/>
        <v>0</v>
      </c>
      <c r="CW41" s="22">
        <f t="shared" si="9"/>
        <v>0</v>
      </c>
      <c r="CX41" s="22">
        <f t="shared" si="9"/>
        <v>0</v>
      </c>
      <c r="CY41" s="22">
        <f t="shared" si="9"/>
        <v>0</v>
      </c>
      <c r="CZ41" s="22">
        <f t="shared" si="9"/>
        <v>0</v>
      </c>
      <c r="DA41" s="22">
        <f t="shared" si="9"/>
        <v>0</v>
      </c>
      <c r="DB41" s="22">
        <f t="shared" si="9"/>
        <v>0</v>
      </c>
      <c r="DC41" s="22">
        <f t="shared" si="9"/>
        <v>0</v>
      </c>
      <c r="DD41" s="22">
        <f t="shared" si="9"/>
        <v>0</v>
      </c>
      <c r="DE41" s="22">
        <f t="shared" si="9"/>
        <v>0</v>
      </c>
      <c r="DF41" s="22">
        <f t="shared" si="9"/>
        <v>0</v>
      </c>
      <c r="DG41" s="22">
        <f t="shared" si="9"/>
        <v>0</v>
      </c>
      <c r="DH41" s="22">
        <f t="shared" si="9"/>
        <v>0</v>
      </c>
      <c r="DI41" s="22">
        <f t="shared" si="9"/>
        <v>0</v>
      </c>
      <c r="DJ41" s="22">
        <f t="shared" si="9"/>
        <v>0</v>
      </c>
      <c r="DK41" s="22">
        <f t="shared" si="9"/>
        <v>0</v>
      </c>
      <c r="DL41" s="22">
        <f t="shared" si="9"/>
        <v>0</v>
      </c>
      <c r="DM41" s="22">
        <f t="shared" si="9"/>
        <v>0</v>
      </c>
      <c r="DN41" s="22">
        <f t="shared" si="9"/>
        <v>0</v>
      </c>
      <c r="DO41" s="22">
        <f t="shared" si="9"/>
        <v>0</v>
      </c>
      <c r="DP41" s="22">
        <f t="shared" si="9"/>
        <v>0</v>
      </c>
      <c r="DQ41" s="22">
        <f t="shared" si="9"/>
        <v>0</v>
      </c>
      <c r="DR41" s="22">
        <f t="shared" si="9"/>
        <v>0</v>
      </c>
    </row>
    <row r="43" spans="1:254" x14ac:dyDescent="0.25">
      <c r="B43" s="81" t="s">
        <v>811</v>
      </c>
      <c r="C43" s="82"/>
      <c r="D43" s="82"/>
      <c r="E43" s="8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10">SUM(F58:F60)</f>
        <v>0</v>
      </c>
      <c r="G61" s="39">
        <f t="shared" si="10"/>
        <v>0</v>
      </c>
      <c r="H61" s="39">
        <f t="shared" si="10"/>
        <v>0</v>
      </c>
      <c r="I61" s="39">
        <f t="shared" si="10"/>
        <v>0</v>
      </c>
      <c r="J61" s="39">
        <f t="shared" si="10"/>
        <v>0</v>
      </c>
      <c r="K61" s="39">
        <f t="shared" si="10"/>
        <v>0</v>
      </c>
      <c r="L61" s="39">
        <f t="shared" si="10"/>
        <v>0</v>
      </c>
      <c r="M61" s="39">
        <f t="shared" si="10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EU4" zoomScale="64" zoomScaleNormal="64" workbookViewId="0">
      <selection activeCell="FO13" sqref="FO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1394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1377</v>
      </c>
      <c r="FJ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1019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978</v>
      </c>
      <c r="V11" s="72"/>
      <c r="W11" s="72"/>
      <c r="X11" s="72" t="s">
        <v>979</v>
      </c>
      <c r="Y11" s="72"/>
      <c r="Z11" s="72"/>
      <c r="AA11" s="70" t="s">
        <v>980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1002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5">
      <c r="A12" s="77"/>
      <c r="B12" s="77"/>
      <c r="C12" s="68" t="s">
        <v>960</v>
      </c>
      <c r="D12" s="68"/>
      <c r="E12" s="68"/>
      <c r="F12" s="68" t="s">
        <v>964</v>
      </c>
      <c r="G12" s="68"/>
      <c r="H12" s="68"/>
      <c r="I12" s="68" t="s">
        <v>968</v>
      </c>
      <c r="J12" s="68"/>
      <c r="K12" s="68"/>
      <c r="L12" s="68" t="s">
        <v>972</v>
      </c>
      <c r="M12" s="68"/>
      <c r="N12" s="68"/>
      <c r="O12" s="68" t="s">
        <v>974</v>
      </c>
      <c r="P12" s="68"/>
      <c r="Q12" s="68"/>
      <c r="R12" s="68" t="s">
        <v>977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981</v>
      </c>
      <c r="AB12" s="68"/>
      <c r="AC12" s="68"/>
      <c r="AD12" s="68" t="s">
        <v>985</v>
      </c>
      <c r="AE12" s="68"/>
      <c r="AF12" s="68"/>
      <c r="AG12" s="68" t="s">
        <v>986</v>
      </c>
      <c r="AH12" s="68"/>
      <c r="AI12" s="68"/>
      <c r="AJ12" s="68" t="s">
        <v>990</v>
      </c>
      <c r="AK12" s="68"/>
      <c r="AL12" s="68"/>
      <c r="AM12" s="68" t="s">
        <v>994</v>
      </c>
      <c r="AN12" s="68"/>
      <c r="AO12" s="68"/>
      <c r="AP12" s="68" t="s">
        <v>998</v>
      </c>
      <c r="AQ12" s="68"/>
      <c r="AR12" s="68"/>
      <c r="AS12" s="68" t="s">
        <v>999</v>
      </c>
      <c r="AT12" s="68"/>
      <c r="AU12" s="68"/>
      <c r="AV12" s="68" t="s">
        <v>1003</v>
      </c>
      <c r="AW12" s="68"/>
      <c r="AX12" s="68"/>
      <c r="AY12" s="68" t="s">
        <v>1004</v>
      </c>
      <c r="AZ12" s="68"/>
      <c r="BA12" s="68"/>
      <c r="BB12" s="68" t="s">
        <v>1005</v>
      </c>
      <c r="BC12" s="68"/>
      <c r="BD12" s="68"/>
      <c r="BE12" s="68" t="s">
        <v>1006</v>
      </c>
      <c r="BF12" s="68"/>
      <c r="BG12" s="68"/>
      <c r="BH12" s="68" t="s">
        <v>1007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1011</v>
      </c>
      <c r="BR12" s="68"/>
      <c r="BS12" s="68"/>
      <c r="BT12" s="68" t="s">
        <v>1012</v>
      </c>
      <c r="BU12" s="68"/>
      <c r="BV12" s="68"/>
      <c r="BW12" s="68" t="s">
        <v>1013</v>
      </c>
      <c r="BX12" s="68"/>
      <c r="BY12" s="68"/>
      <c r="BZ12" s="68" t="s">
        <v>1014</v>
      </c>
      <c r="CA12" s="68"/>
      <c r="CB12" s="68"/>
      <c r="CC12" s="68" t="s">
        <v>369</v>
      </c>
      <c r="CD12" s="68"/>
      <c r="CE12" s="68"/>
      <c r="CF12" s="99" t="s">
        <v>372</v>
      </c>
      <c r="CG12" s="99"/>
      <c r="CH12" s="99"/>
      <c r="CI12" s="68" t="s">
        <v>376</v>
      </c>
      <c r="CJ12" s="68"/>
      <c r="CK12" s="68"/>
      <c r="CL12" s="68" t="s">
        <v>1325</v>
      </c>
      <c r="CM12" s="68"/>
      <c r="CN12" s="68"/>
      <c r="CO12" s="68" t="s">
        <v>382</v>
      </c>
      <c r="CP12" s="68"/>
      <c r="CQ12" s="68"/>
      <c r="CR12" s="99" t="s">
        <v>385</v>
      </c>
      <c r="CS12" s="99"/>
      <c r="CT12" s="99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1023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4" ht="180.75" x14ac:dyDescent="0.25">
      <c r="A13" s="77"/>
      <c r="B13" s="77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2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3" t="s">
        <v>278</v>
      </c>
      <c r="B39" s="74"/>
      <c r="C39" s="3">
        <f>SUM(C14:C38)</f>
        <v>5</v>
      </c>
      <c r="D39" s="3">
        <f t="shared" ref="D39:T39" si="0">SUM(D14:D38)</f>
        <v>1</v>
      </c>
      <c r="E39" s="3">
        <f t="shared" si="0"/>
        <v>0</v>
      </c>
      <c r="F39" s="3">
        <f t="shared" si="0"/>
        <v>5</v>
      </c>
      <c r="G39" s="3">
        <f t="shared" si="0"/>
        <v>1</v>
      </c>
      <c r="H39" s="3">
        <f t="shared" si="0"/>
        <v>0</v>
      </c>
      <c r="I39" s="3">
        <f t="shared" si="0"/>
        <v>5</v>
      </c>
      <c r="J39" s="3">
        <f t="shared" si="0"/>
        <v>1</v>
      </c>
      <c r="K39" s="3">
        <f t="shared" si="0"/>
        <v>0</v>
      </c>
      <c r="L39" s="3">
        <f t="shared" si="0"/>
        <v>5</v>
      </c>
      <c r="M39" s="3">
        <f t="shared" si="0"/>
        <v>1</v>
      </c>
      <c r="N39" s="3">
        <f t="shared" si="0"/>
        <v>0</v>
      </c>
      <c r="O39" s="3">
        <f t="shared" si="0"/>
        <v>5</v>
      </c>
      <c r="P39" s="3">
        <f t="shared" si="0"/>
        <v>1</v>
      </c>
      <c r="Q39" s="3">
        <f t="shared" si="0"/>
        <v>0</v>
      </c>
      <c r="R39" s="3">
        <f t="shared" si="0"/>
        <v>5</v>
      </c>
      <c r="S39" s="3">
        <f t="shared" si="0"/>
        <v>1</v>
      </c>
      <c r="T39" s="3">
        <f t="shared" si="0"/>
        <v>0</v>
      </c>
      <c r="U39" s="3">
        <f t="shared" ref="U39:BD39" si="1">SUM(U14:U38)</f>
        <v>5</v>
      </c>
      <c r="V39" s="3">
        <f t="shared" si="1"/>
        <v>1</v>
      </c>
      <c r="W39" s="3">
        <f t="shared" si="1"/>
        <v>0</v>
      </c>
      <c r="X39" s="3">
        <f t="shared" si="1"/>
        <v>5</v>
      </c>
      <c r="Y39" s="3">
        <f t="shared" si="1"/>
        <v>1</v>
      </c>
      <c r="Z39" s="3">
        <f t="shared" si="1"/>
        <v>0</v>
      </c>
      <c r="AA39" s="3">
        <f t="shared" si="1"/>
        <v>5</v>
      </c>
      <c r="AB39" s="3">
        <f t="shared" si="1"/>
        <v>1</v>
      </c>
      <c r="AC39" s="3">
        <f t="shared" si="1"/>
        <v>0</v>
      </c>
      <c r="AD39" s="3">
        <f t="shared" si="1"/>
        <v>5</v>
      </c>
      <c r="AE39" s="3">
        <f t="shared" si="1"/>
        <v>1</v>
      </c>
      <c r="AF39" s="3">
        <f t="shared" si="1"/>
        <v>0</v>
      </c>
      <c r="AG39" s="3">
        <f t="shared" si="1"/>
        <v>5</v>
      </c>
      <c r="AH39" s="3">
        <f t="shared" si="1"/>
        <v>1</v>
      </c>
      <c r="AI39" s="3">
        <f t="shared" si="1"/>
        <v>0</v>
      </c>
      <c r="AJ39" s="3">
        <f t="shared" si="1"/>
        <v>5</v>
      </c>
      <c r="AK39" s="3">
        <f t="shared" si="1"/>
        <v>1</v>
      </c>
      <c r="AL39" s="3">
        <f t="shared" si="1"/>
        <v>0</v>
      </c>
      <c r="AM39" s="3">
        <f t="shared" si="1"/>
        <v>5</v>
      </c>
      <c r="AN39" s="3">
        <f t="shared" si="1"/>
        <v>1</v>
      </c>
      <c r="AO39" s="3">
        <f t="shared" si="1"/>
        <v>0</v>
      </c>
      <c r="AP39" s="3">
        <f t="shared" si="1"/>
        <v>5</v>
      </c>
      <c r="AQ39" s="3">
        <f t="shared" si="1"/>
        <v>1</v>
      </c>
      <c r="AR39" s="3">
        <f t="shared" si="1"/>
        <v>0</v>
      </c>
      <c r="AS39" s="3">
        <f t="shared" si="1"/>
        <v>5</v>
      </c>
      <c r="AT39" s="3">
        <f t="shared" si="1"/>
        <v>1</v>
      </c>
      <c r="AU39" s="3">
        <f t="shared" si="1"/>
        <v>0</v>
      </c>
      <c r="AV39" s="3">
        <f t="shared" si="1"/>
        <v>5</v>
      </c>
      <c r="AW39" s="3">
        <f t="shared" si="1"/>
        <v>1</v>
      </c>
      <c r="AX39" s="3">
        <f t="shared" si="1"/>
        <v>0</v>
      </c>
      <c r="AY39" s="3">
        <f t="shared" si="1"/>
        <v>5</v>
      </c>
      <c r="AZ39" s="3">
        <f t="shared" si="1"/>
        <v>1</v>
      </c>
      <c r="BA39" s="3">
        <f t="shared" si="1"/>
        <v>0</v>
      </c>
      <c r="BB39" s="3">
        <f t="shared" si="1"/>
        <v>5</v>
      </c>
      <c r="BC39" s="3">
        <f t="shared" si="1"/>
        <v>1</v>
      </c>
      <c r="BD39" s="3">
        <f t="shared" si="1"/>
        <v>0</v>
      </c>
      <c r="BE39" s="3">
        <f t="shared" ref="BE39:CI39" si="2">SUM(BE14:BE38)</f>
        <v>5</v>
      </c>
      <c r="BF39" s="3">
        <f t="shared" si="2"/>
        <v>1</v>
      </c>
      <c r="BG39" s="3">
        <f t="shared" si="2"/>
        <v>0</v>
      </c>
      <c r="BH39" s="3">
        <f t="shared" si="2"/>
        <v>5</v>
      </c>
      <c r="BI39" s="3">
        <f t="shared" si="2"/>
        <v>1</v>
      </c>
      <c r="BJ39" s="3">
        <f t="shared" si="2"/>
        <v>0</v>
      </c>
      <c r="BK39" s="3">
        <f t="shared" si="2"/>
        <v>5</v>
      </c>
      <c r="BL39" s="3">
        <f t="shared" si="2"/>
        <v>1</v>
      </c>
      <c r="BM39" s="3">
        <f t="shared" si="2"/>
        <v>0</v>
      </c>
      <c r="BN39" s="3">
        <f t="shared" si="2"/>
        <v>5</v>
      </c>
      <c r="BO39" s="3">
        <f t="shared" si="2"/>
        <v>1</v>
      </c>
      <c r="BP39" s="3">
        <f t="shared" si="2"/>
        <v>0</v>
      </c>
      <c r="BQ39" s="3">
        <f t="shared" si="2"/>
        <v>5</v>
      </c>
      <c r="BR39" s="3">
        <f t="shared" si="2"/>
        <v>1</v>
      </c>
      <c r="BS39" s="3">
        <f t="shared" si="2"/>
        <v>0</v>
      </c>
      <c r="BT39" s="3">
        <f t="shared" si="2"/>
        <v>5</v>
      </c>
      <c r="BU39" s="3">
        <f t="shared" si="2"/>
        <v>1</v>
      </c>
      <c r="BV39" s="3">
        <f t="shared" si="2"/>
        <v>0</v>
      </c>
      <c r="BW39" s="3">
        <f t="shared" si="2"/>
        <v>5</v>
      </c>
      <c r="BX39" s="3">
        <f t="shared" si="2"/>
        <v>1</v>
      </c>
      <c r="BY39" s="3">
        <f t="shared" si="2"/>
        <v>0</v>
      </c>
      <c r="BZ39" s="3">
        <f t="shared" si="2"/>
        <v>5</v>
      </c>
      <c r="CA39" s="3">
        <f t="shared" si="2"/>
        <v>1</v>
      </c>
      <c r="CB39" s="3">
        <f t="shared" si="2"/>
        <v>0</v>
      </c>
      <c r="CC39" s="3">
        <f t="shared" si="2"/>
        <v>5</v>
      </c>
      <c r="CD39" s="3">
        <f t="shared" si="2"/>
        <v>1</v>
      </c>
      <c r="CE39" s="3">
        <f t="shared" si="2"/>
        <v>0</v>
      </c>
      <c r="CF39" s="3">
        <f t="shared" si="2"/>
        <v>5</v>
      </c>
      <c r="CG39" s="3">
        <f t="shared" si="2"/>
        <v>1</v>
      </c>
      <c r="CH39" s="3">
        <f t="shared" si="2"/>
        <v>0</v>
      </c>
      <c r="CI39" s="3">
        <f t="shared" si="2"/>
        <v>5</v>
      </c>
      <c r="CJ39" s="3">
        <f t="shared" ref="CJ39:DR39" si="3">SUM(CJ14:CJ38)</f>
        <v>1</v>
      </c>
      <c r="CK39" s="3">
        <f t="shared" si="3"/>
        <v>0</v>
      </c>
      <c r="CL39" s="3">
        <f t="shared" si="3"/>
        <v>5</v>
      </c>
      <c r="CM39" s="3">
        <f t="shared" si="3"/>
        <v>1</v>
      </c>
      <c r="CN39" s="3">
        <f t="shared" si="3"/>
        <v>0</v>
      </c>
      <c r="CO39" s="3">
        <f t="shared" si="3"/>
        <v>5</v>
      </c>
      <c r="CP39" s="3">
        <f t="shared" si="3"/>
        <v>1</v>
      </c>
      <c r="CQ39" s="3">
        <f t="shared" si="3"/>
        <v>0</v>
      </c>
      <c r="CR39" s="3">
        <f t="shared" si="3"/>
        <v>5</v>
      </c>
      <c r="CS39" s="3">
        <f t="shared" si="3"/>
        <v>1</v>
      </c>
      <c r="CT39" s="3">
        <f t="shared" si="3"/>
        <v>0</v>
      </c>
      <c r="CU39" s="3">
        <f t="shared" si="3"/>
        <v>5</v>
      </c>
      <c r="CV39" s="3">
        <f t="shared" si="3"/>
        <v>1</v>
      </c>
      <c r="CW39" s="3">
        <f t="shared" si="3"/>
        <v>0</v>
      </c>
      <c r="CX39" s="3">
        <f t="shared" si="3"/>
        <v>5</v>
      </c>
      <c r="CY39" s="3">
        <f t="shared" si="3"/>
        <v>1</v>
      </c>
      <c r="CZ39" s="3">
        <f t="shared" si="3"/>
        <v>0</v>
      </c>
      <c r="DA39" s="3">
        <f t="shared" si="3"/>
        <v>5</v>
      </c>
      <c r="DB39" s="3">
        <f t="shared" si="3"/>
        <v>1</v>
      </c>
      <c r="DC39" s="3">
        <f t="shared" si="3"/>
        <v>0</v>
      </c>
      <c r="DD39" s="3">
        <f t="shared" si="3"/>
        <v>5</v>
      </c>
      <c r="DE39" s="3">
        <f t="shared" si="3"/>
        <v>1</v>
      </c>
      <c r="DF39" s="3">
        <f t="shared" si="3"/>
        <v>0</v>
      </c>
      <c r="DG39" s="3">
        <f t="shared" si="3"/>
        <v>5</v>
      </c>
      <c r="DH39" s="3">
        <f t="shared" si="3"/>
        <v>1</v>
      </c>
      <c r="DI39" s="3">
        <f t="shared" si="3"/>
        <v>0</v>
      </c>
      <c r="DJ39" s="3">
        <f t="shared" si="3"/>
        <v>5</v>
      </c>
      <c r="DK39" s="3">
        <f t="shared" si="3"/>
        <v>1</v>
      </c>
      <c r="DL39" s="3">
        <f t="shared" si="3"/>
        <v>0</v>
      </c>
      <c r="DM39" s="3">
        <f t="shared" si="3"/>
        <v>5</v>
      </c>
      <c r="DN39" s="3">
        <f t="shared" si="3"/>
        <v>1</v>
      </c>
      <c r="DO39" s="3">
        <f t="shared" si="3"/>
        <v>0</v>
      </c>
      <c r="DP39" s="3">
        <f t="shared" si="3"/>
        <v>5</v>
      </c>
      <c r="DQ39" s="3">
        <f t="shared" si="3"/>
        <v>1</v>
      </c>
      <c r="DR39" s="3">
        <f t="shared" si="3"/>
        <v>0</v>
      </c>
      <c r="DS39" s="3">
        <f t="shared" ref="DS39:EY39" si="4">SUM(DS14:DS38)</f>
        <v>5</v>
      </c>
      <c r="DT39" s="3">
        <f t="shared" si="4"/>
        <v>1</v>
      </c>
      <c r="DU39" s="3">
        <f t="shared" si="4"/>
        <v>0</v>
      </c>
      <c r="DV39" s="3">
        <f t="shared" si="4"/>
        <v>5</v>
      </c>
      <c r="DW39" s="3">
        <f t="shared" si="4"/>
        <v>1</v>
      </c>
      <c r="DX39" s="3">
        <f t="shared" si="4"/>
        <v>0</v>
      </c>
      <c r="DY39" s="3">
        <f t="shared" si="4"/>
        <v>5</v>
      </c>
      <c r="DZ39" s="3">
        <f t="shared" si="4"/>
        <v>1</v>
      </c>
      <c r="EA39" s="3">
        <f t="shared" si="4"/>
        <v>0</v>
      </c>
      <c r="EB39" s="3">
        <f t="shared" si="4"/>
        <v>5</v>
      </c>
      <c r="EC39" s="3">
        <f t="shared" si="4"/>
        <v>1</v>
      </c>
      <c r="ED39" s="3">
        <f t="shared" si="4"/>
        <v>0</v>
      </c>
      <c r="EE39" s="3">
        <f t="shared" si="4"/>
        <v>5</v>
      </c>
      <c r="EF39" s="3">
        <f t="shared" si="4"/>
        <v>1</v>
      </c>
      <c r="EG39" s="3">
        <f t="shared" si="4"/>
        <v>0</v>
      </c>
      <c r="EH39" s="3">
        <f t="shared" si="4"/>
        <v>5</v>
      </c>
      <c r="EI39" s="3">
        <f t="shared" si="4"/>
        <v>1</v>
      </c>
      <c r="EJ39" s="3">
        <f t="shared" si="4"/>
        <v>0</v>
      </c>
      <c r="EK39" s="3">
        <f t="shared" si="4"/>
        <v>5</v>
      </c>
      <c r="EL39" s="3">
        <f t="shared" si="4"/>
        <v>1</v>
      </c>
      <c r="EM39" s="3">
        <f t="shared" si="4"/>
        <v>0</v>
      </c>
      <c r="EN39" s="3">
        <f t="shared" si="4"/>
        <v>5</v>
      </c>
      <c r="EO39" s="3">
        <f t="shared" si="4"/>
        <v>1</v>
      </c>
      <c r="EP39" s="3">
        <f t="shared" si="4"/>
        <v>0</v>
      </c>
      <c r="EQ39" s="3">
        <f t="shared" si="4"/>
        <v>5</v>
      </c>
      <c r="ER39" s="3">
        <f t="shared" si="4"/>
        <v>1</v>
      </c>
      <c r="ES39" s="3">
        <f t="shared" si="4"/>
        <v>0</v>
      </c>
      <c r="ET39" s="3">
        <f t="shared" si="4"/>
        <v>5</v>
      </c>
      <c r="EU39" s="3">
        <f t="shared" si="4"/>
        <v>1</v>
      </c>
      <c r="EV39" s="3">
        <f t="shared" si="4"/>
        <v>0</v>
      </c>
      <c r="EW39" s="3">
        <f t="shared" si="4"/>
        <v>5</v>
      </c>
      <c r="EX39" s="3">
        <f t="shared" si="4"/>
        <v>1</v>
      </c>
      <c r="EY39" s="3">
        <f t="shared" si="4"/>
        <v>0</v>
      </c>
      <c r="EZ39" s="3">
        <f t="shared" ref="EZ39:FK39" si="5">SUM(EZ14:EZ38)</f>
        <v>5</v>
      </c>
      <c r="FA39" s="3">
        <f t="shared" si="5"/>
        <v>1</v>
      </c>
      <c r="FB39" s="3">
        <f t="shared" si="5"/>
        <v>0</v>
      </c>
      <c r="FC39" s="3">
        <f t="shared" si="5"/>
        <v>5</v>
      </c>
      <c r="FD39" s="3">
        <f t="shared" si="5"/>
        <v>1</v>
      </c>
      <c r="FE39" s="3">
        <f t="shared" si="5"/>
        <v>0</v>
      </c>
      <c r="FF39" s="3">
        <f t="shared" si="5"/>
        <v>5</v>
      </c>
      <c r="FG39" s="3">
        <f t="shared" si="5"/>
        <v>1</v>
      </c>
      <c r="FH39" s="3">
        <f t="shared" si="5"/>
        <v>0</v>
      </c>
      <c r="FI39" s="3">
        <f t="shared" si="5"/>
        <v>5</v>
      </c>
      <c r="FJ39" s="3">
        <f t="shared" si="5"/>
        <v>1</v>
      </c>
      <c r="FK39" s="3">
        <f t="shared" si="5"/>
        <v>0</v>
      </c>
    </row>
    <row r="40" spans="1:254" ht="39" customHeight="1" x14ac:dyDescent="0.25">
      <c r="A40" s="75" t="s">
        <v>837</v>
      </c>
      <c r="B40" s="76"/>
      <c r="C40" s="10">
        <f t="shared" ref="C40:AB40" si="6">C39/7%</f>
        <v>71.428571428571416</v>
      </c>
      <c r="D40" s="10">
        <f t="shared" si="6"/>
        <v>14.285714285714285</v>
      </c>
      <c r="E40" s="10">
        <f t="shared" si="6"/>
        <v>0</v>
      </c>
      <c r="F40" s="10">
        <f t="shared" si="6"/>
        <v>71.428571428571416</v>
      </c>
      <c r="G40" s="10">
        <f t="shared" si="6"/>
        <v>14.285714285714285</v>
      </c>
      <c r="H40" s="10">
        <f t="shared" si="6"/>
        <v>0</v>
      </c>
      <c r="I40" s="10">
        <f t="shared" si="6"/>
        <v>71.428571428571416</v>
      </c>
      <c r="J40" s="10">
        <f t="shared" si="6"/>
        <v>14.285714285714285</v>
      </c>
      <c r="K40" s="10">
        <f t="shared" si="6"/>
        <v>0</v>
      </c>
      <c r="L40" s="10">
        <f t="shared" si="6"/>
        <v>71.428571428571416</v>
      </c>
      <c r="M40" s="10">
        <f t="shared" si="6"/>
        <v>14.285714285714285</v>
      </c>
      <c r="N40" s="10">
        <f t="shared" si="6"/>
        <v>0</v>
      </c>
      <c r="O40" s="10">
        <f t="shared" si="6"/>
        <v>71.428571428571416</v>
      </c>
      <c r="P40" s="10">
        <f t="shared" si="6"/>
        <v>14.285714285714285</v>
      </c>
      <c r="Q40" s="10">
        <f t="shared" si="6"/>
        <v>0</v>
      </c>
      <c r="R40" s="10">
        <f t="shared" si="6"/>
        <v>71.428571428571416</v>
      </c>
      <c r="S40" s="10">
        <f t="shared" si="6"/>
        <v>14.285714285714285</v>
      </c>
      <c r="T40" s="10">
        <f t="shared" si="6"/>
        <v>0</v>
      </c>
      <c r="U40" s="10">
        <f t="shared" si="6"/>
        <v>71.428571428571416</v>
      </c>
      <c r="V40" s="10">
        <f t="shared" si="6"/>
        <v>14.285714285714285</v>
      </c>
      <c r="W40" s="10">
        <f t="shared" si="6"/>
        <v>0</v>
      </c>
      <c r="X40" s="10">
        <f t="shared" si="6"/>
        <v>71.428571428571416</v>
      </c>
      <c r="Y40" s="10">
        <f t="shared" si="6"/>
        <v>14.285714285714285</v>
      </c>
      <c r="Z40" s="10">
        <f t="shared" si="6"/>
        <v>0</v>
      </c>
      <c r="AA40" s="10">
        <f t="shared" si="6"/>
        <v>71.428571428571416</v>
      </c>
      <c r="AB40" s="10">
        <f t="shared" si="6"/>
        <v>14.285714285714285</v>
      </c>
      <c r="AC40" s="10">
        <f t="shared" ref="AC40:AG40" si="7">AC39/7%</f>
        <v>0</v>
      </c>
      <c r="AD40" s="10">
        <f t="shared" si="7"/>
        <v>71.428571428571416</v>
      </c>
      <c r="AE40" s="10">
        <f t="shared" si="7"/>
        <v>14.285714285714285</v>
      </c>
      <c r="AF40" s="10">
        <f t="shared" si="7"/>
        <v>0</v>
      </c>
      <c r="AG40" s="10">
        <f t="shared" si="7"/>
        <v>71.428571428571416</v>
      </c>
      <c r="AH40" s="10">
        <f t="shared" ref="AH40:BM40" si="8">AH39/7%</f>
        <v>14.285714285714285</v>
      </c>
      <c r="AI40" s="10">
        <f t="shared" si="8"/>
        <v>0</v>
      </c>
      <c r="AJ40" s="10">
        <f t="shared" si="8"/>
        <v>71.428571428571416</v>
      </c>
      <c r="AK40" s="10">
        <f t="shared" si="8"/>
        <v>14.285714285714285</v>
      </c>
      <c r="AL40" s="10">
        <f t="shared" si="8"/>
        <v>0</v>
      </c>
      <c r="AM40" s="10">
        <f t="shared" si="8"/>
        <v>71.428571428571416</v>
      </c>
      <c r="AN40" s="10">
        <f t="shared" si="8"/>
        <v>14.285714285714285</v>
      </c>
      <c r="AO40" s="10">
        <f t="shared" si="8"/>
        <v>0</v>
      </c>
      <c r="AP40" s="10">
        <f t="shared" si="8"/>
        <v>71.428571428571416</v>
      </c>
      <c r="AQ40" s="10">
        <f t="shared" si="8"/>
        <v>14.285714285714285</v>
      </c>
      <c r="AR40" s="10">
        <f t="shared" si="8"/>
        <v>0</v>
      </c>
      <c r="AS40" s="10">
        <f t="shared" si="8"/>
        <v>71.428571428571416</v>
      </c>
      <c r="AT40" s="10">
        <f t="shared" si="8"/>
        <v>14.285714285714285</v>
      </c>
      <c r="AU40" s="10">
        <f t="shared" si="8"/>
        <v>0</v>
      </c>
      <c r="AV40" s="10">
        <f t="shared" si="8"/>
        <v>71.428571428571416</v>
      </c>
      <c r="AW40" s="10">
        <f t="shared" si="8"/>
        <v>14.285714285714285</v>
      </c>
      <c r="AX40" s="10">
        <f t="shared" si="8"/>
        <v>0</v>
      </c>
      <c r="AY40" s="10">
        <f t="shared" si="8"/>
        <v>71.428571428571416</v>
      </c>
      <c r="AZ40" s="10">
        <f t="shared" si="8"/>
        <v>14.285714285714285</v>
      </c>
      <c r="BA40" s="10">
        <f t="shared" si="8"/>
        <v>0</v>
      </c>
      <c r="BB40" s="10">
        <f t="shared" si="8"/>
        <v>71.428571428571416</v>
      </c>
      <c r="BC40" s="10">
        <f t="shared" si="8"/>
        <v>14.285714285714285</v>
      </c>
      <c r="BD40" s="10">
        <f t="shared" si="8"/>
        <v>0</v>
      </c>
      <c r="BE40" s="10">
        <f t="shared" si="8"/>
        <v>71.428571428571416</v>
      </c>
      <c r="BF40" s="10">
        <f t="shared" si="8"/>
        <v>14.285714285714285</v>
      </c>
      <c r="BG40" s="10">
        <f t="shared" si="8"/>
        <v>0</v>
      </c>
      <c r="BH40" s="10">
        <f t="shared" si="8"/>
        <v>71.428571428571416</v>
      </c>
      <c r="BI40" s="10">
        <f t="shared" si="8"/>
        <v>14.285714285714285</v>
      </c>
      <c r="BJ40" s="10">
        <f t="shared" si="8"/>
        <v>0</v>
      </c>
      <c r="BK40" s="10">
        <f t="shared" si="8"/>
        <v>71.428571428571416</v>
      </c>
      <c r="BL40" s="10">
        <f t="shared" si="8"/>
        <v>14.285714285714285</v>
      </c>
      <c r="BM40" s="10">
        <f t="shared" si="8"/>
        <v>0</v>
      </c>
      <c r="BN40" s="10">
        <f t="shared" ref="BN40:CS40" si="9">BN39/7%</f>
        <v>71.428571428571416</v>
      </c>
      <c r="BO40" s="10">
        <f t="shared" si="9"/>
        <v>14.285714285714285</v>
      </c>
      <c r="BP40" s="10">
        <f t="shared" si="9"/>
        <v>0</v>
      </c>
      <c r="BQ40" s="10">
        <f t="shared" si="9"/>
        <v>71.428571428571416</v>
      </c>
      <c r="BR40" s="10">
        <f t="shared" si="9"/>
        <v>14.285714285714285</v>
      </c>
      <c r="BS40" s="10">
        <f t="shared" si="9"/>
        <v>0</v>
      </c>
      <c r="BT40" s="10">
        <f t="shared" si="9"/>
        <v>71.428571428571416</v>
      </c>
      <c r="BU40" s="10">
        <f t="shared" si="9"/>
        <v>14.285714285714285</v>
      </c>
      <c r="BV40" s="10">
        <f t="shared" si="9"/>
        <v>0</v>
      </c>
      <c r="BW40" s="10">
        <f t="shared" si="9"/>
        <v>71.428571428571416</v>
      </c>
      <c r="BX40" s="10">
        <f t="shared" si="9"/>
        <v>14.285714285714285</v>
      </c>
      <c r="BY40" s="10">
        <f t="shared" si="9"/>
        <v>0</v>
      </c>
      <c r="BZ40" s="10">
        <f t="shared" si="9"/>
        <v>71.428571428571416</v>
      </c>
      <c r="CA40" s="10">
        <f t="shared" si="9"/>
        <v>14.285714285714285</v>
      </c>
      <c r="CB40" s="10">
        <f t="shared" si="9"/>
        <v>0</v>
      </c>
      <c r="CC40" s="10">
        <f t="shared" si="9"/>
        <v>71.428571428571416</v>
      </c>
      <c r="CD40" s="10">
        <f t="shared" si="9"/>
        <v>14.285714285714285</v>
      </c>
      <c r="CE40" s="10">
        <f t="shared" si="9"/>
        <v>0</v>
      </c>
      <c r="CF40" s="10">
        <f t="shared" si="9"/>
        <v>71.428571428571416</v>
      </c>
      <c r="CG40" s="10">
        <f t="shared" si="9"/>
        <v>14.285714285714285</v>
      </c>
      <c r="CH40" s="10">
        <f t="shared" si="9"/>
        <v>0</v>
      </c>
      <c r="CI40" s="10">
        <f t="shared" si="9"/>
        <v>71.428571428571416</v>
      </c>
      <c r="CJ40" s="10">
        <f t="shared" si="9"/>
        <v>14.285714285714285</v>
      </c>
      <c r="CK40" s="10">
        <f t="shared" si="9"/>
        <v>0</v>
      </c>
      <c r="CL40" s="10">
        <f t="shared" si="9"/>
        <v>71.428571428571416</v>
      </c>
      <c r="CM40" s="10">
        <f t="shared" si="9"/>
        <v>14.285714285714285</v>
      </c>
      <c r="CN40" s="10">
        <f t="shared" si="9"/>
        <v>0</v>
      </c>
      <c r="CO40" s="10">
        <f t="shared" si="9"/>
        <v>71.428571428571416</v>
      </c>
      <c r="CP40" s="10">
        <f t="shared" si="9"/>
        <v>14.285714285714285</v>
      </c>
      <c r="CQ40" s="10">
        <f t="shared" si="9"/>
        <v>0</v>
      </c>
      <c r="CR40" s="10">
        <f t="shared" si="9"/>
        <v>71.428571428571416</v>
      </c>
      <c r="CS40" s="10">
        <f t="shared" si="9"/>
        <v>14.285714285714285</v>
      </c>
      <c r="CT40" s="10">
        <f t="shared" ref="CT40:DY40" si="10">CT39/7%</f>
        <v>0</v>
      </c>
      <c r="CU40" s="10">
        <f t="shared" si="10"/>
        <v>71.428571428571416</v>
      </c>
      <c r="CV40" s="10">
        <f t="shared" si="10"/>
        <v>14.285714285714285</v>
      </c>
      <c r="CW40" s="10">
        <f t="shared" si="10"/>
        <v>0</v>
      </c>
      <c r="CX40" s="10">
        <f t="shared" si="10"/>
        <v>71.428571428571416</v>
      </c>
      <c r="CY40" s="10">
        <f t="shared" si="10"/>
        <v>14.285714285714285</v>
      </c>
      <c r="CZ40" s="10">
        <f t="shared" si="10"/>
        <v>0</v>
      </c>
      <c r="DA40" s="10">
        <f t="shared" si="10"/>
        <v>71.428571428571416</v>
      </c>
      <c r="DB40" s="10">
        <f t="shared" si="10"/>
        <v>14.285714285714285</v>
      </c>
      <c r="DC40" s="10">
        <f t="shared" si="10"/>
        <v>0</v>
      </c>
      <c r="DD40" s="10">
        <f t="shared" si="10"/>
        <v>71.428571428571416</v>
      </c>
      <c r="DE40" s="10">
        <f t="shared" si="10"/>
        <v>14.285714285714285</v>
      </c>
      <c r="DF40" s="10">
        <f t="shared" si="10"/>
        <v>0</v>
      </c>
      <c r="DG40" s="10">
        <f t="shared" si="10"/>
        <v>71.428571428571416</v>
      </c>
      <c r="DH40" s="10">
        <f t="shared" si="10"/>
        <v>14.285714285714285</v>
      </c>
      <c r="DI40" s="10">
        <f t="shared" si="10"/>
        <v>0</v>
      </c>
      <c r="DJ40" s="10">
        <f t="shared" si="10"/>
        <v>71.428571428571416</v>
      </c>
      <c r="DK40" s="10">
        <f t="shared" si="10"/>
        <v>14.285714285714285</v>
      </c>
      <c r="DL40" s="10">
        <f t="shared" si="10"/>
        <v>0</v>
      </c>
      <c r="DM40" s="10">
        <f t="shared" si="10"/>
        <v>71.428571428571416</v>
      </c>
      <c r="DN40" s="10">
        <f t="shared" si="10"/>
        <v>14.285714285714285</v>
      </c>
      <c r="DO40" s="10">
        <f t="shared" si="10"/>
        <v>0</v>
      </c>
      <c r="DP40" s="10">
        <f t="shared" si="10"/>
        <v>71.428571428571416</v>
      </c>
      <c r="DQ40" s="10">
        <f t="shared" si="10"/>
        <v>14.285714285714285</v>
      </c>
      <c r="DR40" s="10">
        <f t="shared" si="10"/>
        <v>0</v>
      </c>
      <c r="DS40" s="10">
        <f t="shared" si="10"/>
        <v>71.428571428571416</v>
      </c>
      <c r="DT40" s="10">
        <f t="shared" si="10"/>
        <v>14.285714285714285</v>
      </c>
      <c r="DU40" s="10">
        <f t="shared" si="10"/>
        <v>0</v>
      </c>
      <c r="DV40" s="10">
        <f t="shared" si="10"/>
        <v>71.428571428571416</v>
      </c>
      <c r="DW40" s="10">
        <f t="shared" si="10"/>
        <v>14.285714285714285</v>
      </c>
      <c r="DX40" s="10">
        <f t="shared" si="10"/>
        <v>0</v>
      </c>
      <c r="DY40" s="10">
        <f t="shared" si="10"/>
        <v>71.428571428571416</v>
      </c>
      <c r="DZ40" s="10">
        <f t="shared" ref="DZ40:FE40" si="11">DZ39/7%</f>
        <v>14.285714285714285</v>
      </c>
      <c r="EA40" s="10">
        <f t="shared" si="11"/>
        <v>0</v>
      </c>
      <c r="EB40" s="10">
        <f t="shared" si="11"/>
        <v>71.428571428571416</v>
      </c>
      <c r="EC40" s="10">
        <f t="shared" si="11"/>
        <v>14.285714285714285</v>
      </c>
      <c r="ED40" s="10">
        <f t="shared" si="11"/>
        <v>0</v>
      </c>
      <c r="EE40" s="10">
        <f t="shared" si="11"/>
        <v>71.428571428571416</v>
      </c>
      <c r="EF40" s="10">
        <f t="shared" si="11"/>
        <v>14.285714285714285</v>
      </c>
      <c r="EG40" s="10">
        <f t="shared" si="11"/>
        <v>0</v>
      </c>
      <c r="EH40" s="10">
        <f t="shared" si="11"/>
        <v>71.428571428571416</v>
      </c>
      <c r="EI40" s="10">
        <f t="shared" si="11"/>
        <v>14.285714285714285</v>
      </c>
      <c r="EJ40" s="10">
        <f t="shared" si="11"/>
        <v>0</v>
      </c>
      <c r="EK40" s="10">
        <f t="shared" si="11"/>
        <v>71.428571428571416</v>
      </c>
      <c r="EL40" s="10">
        <f t="shared" si="11"/>
        <v>14.285714285714285</v>
      </c>
      <c r="EM40" s="10">
        <f t="shared" si="11"/>
        <v>0</v>
      </c>
      <c r="EN40" s="10">
        <f t="shared" si="11"/>
        <v>71.428571428571416</v>
      </c>
      <c r="EO40" s="10">
        <f t="shared" si="11"/>
        <v>14.285714285714285</v>
      </c>
      <c r="EP40" s="10">
        <f t="shared" si="11"/>
        <v>0</v>
      </c>
      <c r="EQ40" s="10">
        <f t="shared" si="11"/>
        <v>71.428571428571416</v>
      </c>
      <c r="ER40" s="10">
        <f t="shared" si="11"/>
        <v>14.285714285714285</v>
      </c>
      <c r="ES40" s="10">
        <f t="shared" si="11"/>
        <v>0</v>
      </c>
      <c r="ET40" s="10">
        <f t="shared" si="11"/>
        <v>71.428571428571416</v>
      </c>
      <c r="EU40" s="10">
        <f t="shared" si="11"/>
        <v>14.285714285714285</v>
      </c>
      <c r="EV40" s="10">
        <f t="shared" si="11"/>
        <v>0</v>
      </c>
      <c r="EW40" s="10">
        <f t="shared" si="11"/>
        <v>71.428571428571416</v>
      </c>
      <c r="EX40" s="10">
        <f t="shared" si="11"/>
        <v>14.285714285714285</v>
      </c>
      <c r="EY40" s="10">
        <f t="shared" si="11"/>
        <v>0</v>
      </c>
      <c r="EZ40" s="10">
        <f t="shared" si="11"/>
        <v>71.428571428571416</v>
      </c>
      <c r="FA40" s="10">
        <f t="shared" si="11"/>
        <v>14.285714285714285</v>
      </c>
      <c r="FB40" s="10">
        <f t="shared" si="11"/>
        <v>0</v>
      </c>
      <c r="FC40" s="10">
        <f t="shared" si="11"/>
        <v>71.428571428571416</v>
      </c>
      <c r="FD40" s="10">
        <f t="shared" si="11"/>
        <v>14.285714285714285</v>
      </c>
      <c r="FE40" s="10">
        <f t="shared" si="11"/>
        <v>0</v>
      </c>
      <c r="FF40" s="10">
        <f t="shared" ref="FF40:FK40" si="12">FF39/7%</f>
        <v>71.428571428571416</v>
      </c>
      <c r="FG40" s="10">
        <f t="shared" si="12"/>
        <v>14.285714285714285</v>
      </c>
      <c r="FH40" s="10">
        <f t="shared" si="12"/>
        <v>0</v>
      </c>
      <c r="FI40" s="10">
        <f t="shared" si="12"/>
        <v>71.428571428571416</v>
      </c>
      <c r="FJ40" s="10">
        <f t="shared" si="12"/>
        <v>14.285714285714285</v>
      </c>
      <c r="FK40" s="10">
        <f t="shared" si="12"/>
        <v>0</v>
      </c>
    </row>
    <row r="42" spans="1:254" x14ac:dyDescent="0.25">
      <c r="B42" s="81" t="s">
        <v>811</v>
      </c>
      <c r="C42" s="82"/>
      <c r="D42" s="82"/>
      <c r="E42" s="8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E43/100*7</f>
        <v>4.9999999999999991</v>
      </c>
      <c r="E43" s="52">
        <f>(C40+F40+I40+L40+O40)/5</f>
        <v>71.428571428571416</v>
      </c>
    </row>
    <row r="44" spans="1:254" x14ac:dyDescent="0.25">
      <c r="B44" s="4" t="s">
        <v>813</v>
      </c>
      <c r="C44" s="41" t="s">
        <v>825</v>
      </c>
      <c r="D44" s="42">
        <f>E44/100*7</f>
        <v>0.99999999999999978</v>
      </c>
      <c r="E44" s="38">
        <f>(D40+G40+J40+M40+P40)/5</f>
        <v>14.285714285714283</v>
      </c>
    </row>
    <row r="45" spans="1:254" x14ac:dyDescent="0.25">
      <c r="B45" s="4" t="s">
        <v>814</v>
      </c>
      <c r="C45" s="41" t="s">
        <v>825</v>
      </c>
      <c r="D45" s="42">
        <f>E45/100*7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5.9999999999999991</v>
      </c>
      <c r="E46" s="45">
        <f>SUM(E43:E45)</f>
        <v>85.714285714285694</v>
      </c>
    </row>
    <row r="47" spans="1:254" ht="15" customHeight="1" x14ac:dyDescent="0.25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1" t="s">
        <v>826</v>
      </c>
      <c r="D48" s="3">
        <f>E48/100*7</f>
        <v>4.9999999999999991</v>
      </c>
      <c r="E48" s="38">
        <f>(R40+U40+X40+AA40+AD40)/5</f>
        <v>71.428571428571416</v>
      </c>
      <c r="F48" s="3">
        <f>G48/100*7</f>
        <v>4.9999999999999991</v>
      </c>
      <c r="G48" s="38">
        <f>(AG40+AJ40+AM40+AP40+AS40)/5</f>
        <v>71.428571428571416</v>
      </c>
      <c r="H48" s="3">
        <f>I48/100*7</f>
        <v>4.9999999999999991</v>
      </c>
      <c r="I48" s="38">
        <f>(AV40+AY40+BB40+BE40+BH40)/5</f>
        <v>71.428571428571416</v>
      </c>
    </row>
    <row r="49" spans="2:13" x14ac:dyDescent="0.25">
      <c r="B49" s="4" t="s">
        <v>813</v>
      </c>
      <c r="C49" s="41" t="s">
        <v>826</v>
      </c>
      <c r="D49" s="42">
        <f>E49/100*7</f>
        <v>0.99999999999999978</v>
      </c>
      <c r="E49" s="38">
        <f>(S40+V40+Y40+AB40+AE40)/5</f>
        <v>14.285714285714283</v>
      </c>
      <c r="F49" s="3">
        <f>G49/100*7</f>
        <v>0.99999999999999978</v>
      </c>
      <c r="G49" s="38">
        <f>(AH40+AK40+AN40+AQ40+AT40)/5</f>
        <v>14.285714285714283</v>
      </c>
      <c r="H49" s="3">
        <f>I49/100*7</f>
        <v>0.99999999999999978</v>
      </c>
      <c r="I49" s="38">
        <f>(AW40+AZ40+BC40+BF40+BI40)/5</f>
        <v>14.285714285714283</v>
      </c>
    </row>
    <row r="50" spans="2:13" x14ac:dyDescent="0.25">
      <c r="B50" s="4" t="s">
        <v>814</v>
      </c>
      <c r="C50" s="41" t="s">
        <v>826</v>
      </c>
      <c r="D50" s="42">
        <f>E50/100*7</f>
        <v>0</v>
      </c>
      <c r="E50" s="38">
        <f>(T40+W40+Z40+AC40+AF40)/5</f>
        <v>0</v>
      </c>
      <c r="F50" s="3">
        <f>G50/100*7</f>
        <v>0</v>
      </c>
      <c r="G50" s="38">
        <f>(AI40+AL40+AO40+AR40+AU40)/5</f>
        <v>0</v>
      </c>
      <c r="H50" s="3">
        <f>I50/100*7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5.9999999999999991</v>
      </c>
      <c r="E51" s="40">
        <f t="shared" si="13"/>
        <v>85.714285714285694</v>
      </c>
      <c r="F51" s="39">
        <f t="shared" si="13"/>
        <v>5.9999999999999991</v>
      </c>
      <c r="G51" s="40">
        <f t="shared" si="13"/>
        <v>85.714285714285694</v>
      </c>
      <c r="H51" s="39">
        <f t="shared" si="13"/>
        <v>5.9999999999999991</v>
      </c>
      <c r="I51" s="40">
        <f t="shared" si="13"/>
        <v>85.714285714285694</v>
      </c>
    </row>
    <row r="52" spans="2:13" x14ac:dyDescent="0.25">
      <c r="B52" s="4" t="s">
        <v>812</v>
      </c>
      <c r="C52" s="41" t="s">
        <v>827</v>
      </c>
      <c r="D52" s="3">
        <f>E52/100*7</f>
        <v>4.9999999999999991</v>
      </c>
      <c r="E52" s="38">
        <f>(BK40+BN40+BQ40+BT40+BW40)/5</f>
        <v>71.428571428571416</v>
      </c>
      <c r="I52" s="25"/>
    </row>
    <row r="53" spans="2:13" x14ac:dyDescent="0.25">
      <c r="B53" s="4" t="s">
        <v>813</v>
      </c>
      <c r="C53" s="41" t="s">
        <v>827</v>
      </c>
      <c r="D53" s="3">
        <f>E53/100*7</f>
        <v>0.99999999999999978</v>
      </c>
      <c r="E53" s="38">
        <f>(BL40+BO40+BR40+BU40+BX40)/5</f>
        <v>14.285714285714283</v>
      </c>
    </row>
    <row r="54" spans="2:13" x14ac:dyDescent="0.25">
      <c r="B54" s="4" t="s">
        <v>814</v>
      </c>
      <c r="C54" s="41" t="s">
        <v>827</v>
      </c>
      <c r="D54" s="3">
        <f>E54/100*7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5.9999999999999991</v>
      </c>
      <c r="E55" s="44">
        <f>SUM(E52:E54)</f>
        <v>85.714285714285694</v>
      </c>
      <c r="F55" s="46"/>
    </row>
    <row r="56" spans="2:13" x14ac:dyDescent="0.25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41" t="s">
        <v>828</v>
      </c>
      <c r="D57" s="3">
        <f>E57/100*7</f>
        <v>4.9999999999999991</v>
      </c>
      <c r="E57" s="38">
        <f>(BZ40+CC40+CF40+CI40+CL40)/5</f>
        <v>71.428571428571416</v>
      </c>
      <c r="F57" s="3">
        <f>G57/100*7</f>
        <v>4.9999999999999991</v>
      </c>
      <c r="G57" s="38">
        <f>(CO40+CR40+CU40+CX40+DA40)/5</f>
        <v>71.428571428571416</v>
      </c>
      <c r="H57" s="3">
        <f>I57/100*7</f>
        <v>4.9999999999999991</v>
      </c>
      <c r="I57" s="38">
        <f>(DD40+DG40+DJ40+DM40+DP40)/5</f>
        <v>71.428571428571416</v>
      </c>
      <c r="J57" s="3">
        <f>K57/100*7</f>
        <v>4.9999999999999991</v>
      </c>
      <c r="K57" s="38">
        <f>(DS40+DV40+DY40+EB40+EE40)/5</f>
        <v>71.428571428571416</v>
      </c>
      <c r="L57" s="3">
        <f>M57/100*7</f>
        <v>4.9999999999999991</v>
      </c>
      <c r="M57" s="38">
        <f>(EH40+EK40+EN40+EQ40+ET40)/5</f>
        <v>71.428571428571416</v>
      </c>
    </row>
    <row r="58" spans="2:13" x14ac:dyDescent="0.25">
      <c r="B58" s="4" t="s">
        <v>813</v>
      </c>
      <c r="C58" s="41" t="s">
        <v>828</v>
      </c>
      <c r="D58" s="3">
        <f>E58/100*7</f>
        <v>0.99999999999999978</v>
      </c>
      <c r="E58" s="38">
        <f>(CA40+CD40+CG40+CJ40+CM40)/5</f>
        <v>14.285714285714283</v>
      </c>
      <c r="F58" s="3">
        <f>G58/100*7</f>
        <v>0.99999999999999978</v>
      </c>
      <c r="G58" s="38">
        <f>(CP40+CS40+CV40+CY40+DB40)/5</f>
        <v>14.285714285714283</v>
      </c>
      <c r="H58" s="3">
        <f>I58/100*7</f>
        <v>0.99999999999999978</v>
      </c>
      <c r="I58" s="38">
        <f>(DE40+DH40+DK40+DN40+DQ40)/5</f>
        <v>14.285714285714283</v>
      </c>
      <c r="J58" s="3">
        <f>K58/100*7</f>
        <v>0.99999999999999978</v>
      </c>
      <c r="K58" s="38">
        <f>(DT40+DW40+DZ40+EC40+EF40)/5</f>
        <v>14.285714285714283</v>
      </c>
      <c r="L58" s="3">
        <f>M58/100*7</f>
        <v>0.99999999999999978</v>
      </c>
      <c r="M58" s="38">
        <f>(EI40+EL40+EO40+ER40+EU40)/5</f>
        <v>14.285714285714283</v>
      </c>
    </row>
    <row r="59" spans="2:13" x14ac:dyDescent="0.25">
      <c r="B59" s="4" t="s">
        <v>814</v>
      </c>
      <c r="C59" s="41" t="s">
        <v>828</v>
      </c>
      <c r="D59" s="3">
        <f>E59/100*7</f>
        <v>0</v>
      </c>
      <c r="E59" s="38">
        <f>(CB40+CE40+CH40+CK40+CN40)/5</f>
        <v>0</v>
      </c>
      <c r="F59" s="3">
        <f>G59/100*7</f>
        <v>0</v>
      </c>
      <c r="G59" s="38">
        <f>(CQ40+CT40+CW40+CZ40+DC40)/5</f>
        <v>0</v>
      </c>
      <c r="H59" s="3">
        <f>I59/100*7</f>
        <v>0</v>
      </c>
      <c r="I59" s="38">
        <f>(DF40+DI40+DL40+DO40+DR40)/5</f>
        <v>0</v>
      </c>
      <c r="J59" s="3">
        <f>K59/100*7</f>
        <v>0</v>
      </c>
      <c r="K59" s="38">
        <f>(DU40+DX40+EA40+ED40+EG40)/5</f>
        <v>0</v>
      </c>
      <c r="L59" s="3">
        <f>M59/100*7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5.9999999999999991</v>
      </c>
      <c r="E60" s="39">
        <f t="shared" si="14"/>
        <v>85.714285714285694</v>
      </c>
      <c r="F60" s="39">
        <f t="shared" si="14"/>
        <v>5.9999999999999991</v>
      </c>
      <c r="G60" s="40">
        <f t="shared" si="14"/>
        <v>85.714285714285694</v>
      </c>
      <c r="H60" s="39">
        <f t="shared" si="14"/>
        <v>5.9999999999999991</v>
      </c>
      <c r="I60" s="40">
        <f t="shared" si="14"/>
        <v>85.714285714285694</v>
      </c>
      <c r="J60" s="39">
        <f t="shared" si="14"/>
        <v>5.9999999999999991</v>
      </c>
      <c r="K60" s="40">
        <f t="shared" si="14"/>
        <v>85.714285714285694</v>
      </c>
      <c r="L60" s="39">
        <f t="shared" si="14"/>
        <v>5.9999999999999991</v>
      </c>
      <c r="M60" s="40">
        <f t="shared" si="14"/>
        <v>85.714285714285694</v>
      </c>
    </row>
    <row r="61" spans="2:13" x14ac:dyDescent="0.25">
      <c r="B61" s="4" t="s">
        <v>812</v>
      </c>
      <c r="C61" s="41" t="s">
        <v>829</v>
      </c>
      <c r="D61" s="3">
        <f>E61/100*7</f>
        <v>4.9999999999999991</v>
      </c>
      <c r="E61" s="38">
        <f>(EW40+EZ40+FC40+FF40+FI40)/5</f>
        <v>71.428571428571416</v>
      </c>
    </row>
    <row r="62" spans="2:13" x14ac:dyDescent="0.25">
      <c r="B62" s="4" t="s">
        <v>813</v>
      </c>
      <c r="C62" s="41" t="s">
        <v>829</v>
      </c>
      <c r="D62" s="3">
        <f>E62/100*7</f>
        <v>0.99999999999999978</v>
      </c>
      <c r="E62" s="38">
        <f>(EX40+FA40+FD40+FG40+FJ40)/5</f>
        <v>14.285714285714283</v>
      </c>
    </row>
    <row r="63" spans="2:13" x14ac:dyDescent="0.25">
      <c r="B63" s="4" t="s">
        <v>814</v>
      </c>
      <c r="C63" s="41" t="s">
        <v>829</v>
      </c>
      <c r="D63" s="3">
        <f>E63/100*9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5.9999999999999991</v>
      </c>
      <c r="E64" s="39">
        <f>SUM(E61:E63)</f>
        <v>85.714285714285694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zoomScale="62" zoomScaleNormal="62" workbookViewId="0">
      <selection activeCell="D18" sqref="D1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1377</v>
      </c>
      <c r="G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5">
      <c r="A12" s="77"/>
      <c r="B12" s="77"/>
      <c r="C12" s="68" t="s">
        <v>1052</v>
      </c>
      <c r="D12" s="68"/>
      <c r="E12" s="68"/>
      <c r="F12" s="68" t="s">
        <v>1055</v>
      </c>
      <c r="G12" s="68"/>
      <c r="H12" s="68"/>
      <c r="I12" s="68" t="s">
        <v>1058</v>
      </c>
      <c r="J12" s="68"/>
      <c r="K12" s="68"/>
      <c r="L12" s="68" t="s">
        <v>538</v>
      </c>
      <c r="M12" s="68"/>
      <c r="N12" s="68"/>
      <c r="O12" s="68" t="s">
        <v>1061</v>
      </c>
      <c r="P12" s="68"/>
      <c r="Q12" s="68"/>
      <c r="R12" s="68" t="s">
        <v>1064</v>
      </c>
      <c r="S12" s="68"/>
      <c r="T12" s="68"/>
      <c r="U12" s="68" t="s">
        <v>1068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1073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1076</v>
      </c>
      <c r="AT12" s="68"/>
      <c r="AU12" s="68"/>
      <c r="AV12" s="68" t="s">
        <v>1326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1082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1089</v>
      </c>
      <c r="BX12" s="68"/>
      <c r="BY12" s="68"/>
      <c r="BZ12" s="68" t="s">
        <v>557</v>
      </c>
      <c r="CA12" s="68"/>
      <c r="CB12" s="68"/>
      <c r="CC12" s="68" t="s">
        <v>1093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1105</v>
      </c>
      <c r="DE12" s="68"/>
      <c r="DF12" s="68"/>
      <c r="DG12" s="68" t="s">
        <v>1108</v>
      </c>
      <c r="DH12" s="68"/>
      <c r="DI12" s="68"/>
      <c r="DJ12" s="68" t="s">
        <v>604</v>
      </c>
      <c r="DK12" s="68"/>
      <c r="DL12" s="68"/>
      <c r="DM12" s="68" t="s">
        <v>1112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1120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9" t="s">
        <v>611</v>
      </c>
      <c r="EL12" s="99"/>
      <c r="EM12" s="99"/>
      <c r="EN12" s="68" t="s">
        <v>1131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1137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1142</v>
      </c>
      <c r="FJ12" s="68"/>
      <c r="FK12" s="68"/>
      <c r="FL12" s="68" t="s">
        <v>617</v>
      </c>
      <c r="FM12" s="68"/>
      <c r="FN12" s="68"/>
      <c r="FO12" s="68" t="s">
        <v>1146</v>
      </c>
      <c r="FP12" s="68"/>
      <c r="FQ12" s="68"/>
      <c r="FR12" s="68" t="s">
        <v>619</v>
      </c>
      <c r="FS12" s="68"/>
      <c r="FT12" s="68"/>
      <c r="FU12" s="99" t="s">
        <v>1329</v>
      </c>
      <c r="FV12" s="99"/>
      <c r="FW12" s="99"/>
      <c r="FX12" s="68" t="s">
        <v>1330</v>
      </c>
      <c r="FY12" s="68"/>
      <c r="FZ12" s="68"/>
      <c r="GA12" s="68" t="s">
        <v>623</v>
      </c>
      <c r="GB12" s="68"/>
      <c r="GC12" s="68"/>
      <c r="GD12" s="68" t="s">
        <v>1152</v>
      </c>
      <c r="GE12" s="68"/>
      <c r="GF12" s="68"/>
      <c r="GG12" s="68" t="s">
        <v>626</v>
      </c>
      <c r="GH12" s="68"/>
      <c r="GI12" s="68"/>
      <c r="GJ12" s="68" t="s">
        <v>1158</v>
      </c>
      <c r="GK12" s="68"/>
      <c r="GL12" s="68"/>
      <c r="GM12" s="68" t="s">
        <v>1162</v>
      </c>
      <c r="GN12" s="68"/>
      <c r="GO12" s="68"/>
      <c r="GP12" s="68" t="s">
        <v>1331</v>
      </c>
      <c r="GQ12" s="68"/>
      <c r="GR12" s="68"/>
    </row>
    <row r="13" spans="1:254" ht="93.75" customHeight="1" x14ac:dyDescent="0.25">
      <c r="A13" s="77"/>
      <c r="B13" s="77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" t="s">
        <v>1391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28" t="s">
        <v>1392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28" t="s">
        <v>1393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4" t="s">
        <v>1385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4" t="s">
        <v>1384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4" t="s">
        <v>1386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3" t="s">
        <v>278</v>
      </c>
      <c r="B39" s="74"/>
      <c r="C39" s="3">
        <f>SUM(C14:C38)</f>
        <v>6</v>
      </c>
      <c r="D39" s="3">
        <f t="shared" ref="D39:T39" si="0">SUM(D14:D38)</f>
        <v>0</v>
      </c>
      <c r="E39" s="3">
        <f t="shared" si="0"/>
        <v>0</v>
      </c>
      <c r="F39" s="3">
        <f t="shared" si="0"/>
        <v>6</v>
      </c>
      <c r="G39" s="3">
        <f t="shared" si="0"/>
        <v>0</v>
      </c>
      <c r="H39" s="3">
        <f t="shared" si="0"/>
        <v>0</v>
      </c>
      <c r="I39" s="3">
        <f t="shared" si="0"/>
        <v>6</v>
      </c>
      <c r="J39" s="3">
        <f t="shared" si="0"/>
        <v>0</v>
      </c>
      <c r="K39" s="3">
        <f t="shared" si="0"/>
        <v>0</v>
      </c>
      <c r="L39" s="3">
        <f t="shared" si="0"/>
        <v>6</v>
      </c>
      <c r="M39" s="3">
        <f t="shared" si="0"/>
        <v>0</v>
      </c>
      <c r="N39" s="3">
        <f t="shared" si="0"/>
        <v>0</v>
      </c>
      <c r="O39" s="3">
        <f t="shared" si="0"/>
        <v>6</v>
      </c>
      <c r="P39" s="3">
        <f t="shared" si="0"/>
        <v>0</v>
      </c>
      <c r="Q39" s="3">
        <f t="shared" si="0"/>
        <v>0</v>
      </c>
      <c r="R39" s="3">
        <f t="shared" si="0"/>
        <v>6</v>
      </c>
      <c r="S39" s="3">
        <f t="shared" si="0"/>
        <v>0</v>
      </c>
      <c r="T39" s="3">
        <f t="shared" si="0"/>
        <v>0</v>
      </c>
      <c r="U39" s="3">
        <f t="shared" ref="U39:BV39" si="1">SUM(U14:U38)</f>
        <v>6</v>
      </c>
      <c r="V39" s="3">
        <f t="shared" si="1"/>
        <v>0</v>
      </c>
      <c r="W39" s="3">
        <f t="shared" si="1"/>
        <v>0</v>
      </c>
      <c r="X39" s="3">
        <f t="shared" si="1"/>
        <v>6</v>
      </c>
      <c r="Y39" s="3">
        <f t="shared" si="1"/>
        <v>0</v>
      </c>
      <c r="Z39" s="3">
        <f t="shared" si="1"/>
        <v>0</v>
      </c>
      <c r="AA39" s="3">
        <f t="shared" si="1"/>
        <v>6</v>
      </c>
      <c r="AB39" s="3">
        <f t="shared" si="1"/>
        <v>0</v>
      </c>
      <c r="AC39" s="3">
        <f t="shared" si="1"/>
        <v>0</v>
      </c>
      <c r="AD39" s="3">
        <f t="shared" si="1"/>
        <v>6</v>
      </c>
      <c r="AE39" s="3">
        <f t="shared" si="1"/>
        <v>0</v>
      </c>
      <c r="AF39" s="3">
        <f t="shared" si="1"/>
        <v>0</v>
      </c>
      <c r="AG39" s="3">
        <f t="shared" si="1"/>
        <v>6</v>
      </c>
      <c r="AH39" s="3">
        <f t="shared" si="1"/>
        <v>0</v>
      </c>
      <c r="AI39" s="3">
        <f t="shared" si="1"/>
        <v>0</v>
      </c>
      <c r="AJ39" s="3">
        <f t="shared" si="1"/>
        <v>6</v>
      </c>
      <c r="AK39" s="3">
        <f t="shared" si="1"/>
        <v>0</v>
      </c>
      <c r="AL39" s="3">
        <f t="shared" si="1"/>
        <v>0</v>
      </c>
      <c r="AM39" s="3">
        <f t="shared" si="1"/>
        <v>6</v>
      </c>
      <c r="AN39" s="3">
        <f t="shared" si="1"/>
        <v>0</v>
      </c>
      <c r="AO39" s="3">
        <f t="shared" si="1"/>
        <v>0</v>
      </c>
      <c r="AP39" s="3">
        <f t="shared" si="1"/>
        <v>6</v>
      </c>
      <c r="AQ39" s="3">
        <f t="shared" si="1"/>
        <v>0</v>
      </c>
      <c r="AR39" s="3">
        <f t="shared" si="1"/>
        <v>0</v>
      </c>
      <c r="AS39" s="3">
        <f t="shared" si="1"/>
        <v>6</v>
      </c>
      <c r="AT39" s="3">
        <f t="shared" si="1"/>
        <v>0</v>
      </c>
      <c r="AU39" s="3">
        <f t="shared" si="1"/>
        <v>0</v>
      </c>
      <c r="AV39" s="3">
        <f t="shared" si="1"/>
        <v>6</v>
      </c>
      <c r="AW39" s="3">
        <f t="shared" si="1"/>
        <v>0</v>
      </c>
      <c r="AX39" s="3">
        <f t="shared" si="1"/>
        <v>0</v>
      </c>
      <c r="AY39" s="3">
        <f t="shared" si="1"/>
        <v>6</v>
      </c>
      <c r="AZ39" s="3">
        <f t="shared" si="1"/>
        <v>0</v>
      </c>
      <c r="BA39" s="3">
        <f t="shared" si="1"/>
        <v>0</v>
      </c>
      <c r="BB39" s="3">
        <f t="shared" si="1"/>
        <v>6</v>
      </c>
      <c r="BC39" s="3">
        <f t="shared" si="1"/>
        <v>0</v>
      </c>
      <c r="BD39" s="3">
        <f t="shared" si="1"/>
        <v>0</v>
      </c>
      <c r="BE39" s="3">
        <f t="shared" si="1"/>
        <v>5</v>
      </c>
      <c r="BF39" s="3">
        <f t="shared" si="1"/>
        <v>1</v>
      </c>
      <c r="BG39" s="3">
        <f t="shared" si="1"/>
        <v>0</v>
      </c>
      <c r="BH39" s="3">
        <f t="shared" si="1"/>
        <v>5</v>
      </c>
      <c r="BI39" s="3">
        <f t="shared" si="1"/>
        <v>1</v>
      </c>
      <c r="BJ39" s="3">
        <f t="shared" si="1"/>
        <v>0</v>
      </c>
      <c r="BK39" s="3">
        <f t="shared" si="1"/>
        <v>5</v>
      </c>
      <c r="BL39" s="3">
        <f t="shared" si="1"/>
        <v>1</v>
      </c>
      <c r="BM39" s="3">
        <f t="shared" si="1"/>
        <v>0</v>
      </c>
      <c r="BN39" s="3">
        <f t="shared" si="1"/>
        <v>5</v>
      </c>
      <c r="BO39" s="3">
        <f t="shared" si="1"/>
        <v>1</v>
      </c>
      <c r="BP39" s="3">
        <f t="shared" si="1"/>
        <v>0</v>
      </c>
      <c r="BQ39" s="3">
        <f t="shared" si="1"/>
        <v>5</v>
      </c>
      <c r="BR39" s="3">
        <f t="shared" si="1"/>
        <v>1</v>
      </c>
      <c r="BS39" s="3">
        <f t="shared" si="1"/>
        <v>0</v>
      </c>
      <c r="BT39" s="3">
        <f t="shared" si="1"/>
        <v>5</v>
      </c>
      <c r="BU39" s="3">
        <f t="shared" si="1"/>
        <v>1</v>
      </c>
      <c r="BV39" s="3">
        <f t="shared" si="1"/>
        <v>0</v>
      </c>
      <c r="BW39" s="3">
        <f t="shared" ref="BW39:CA39" si="2">SUM(BW14:BW38)</f>
        <v>5</v>
      </c>
      <c r="BX39" s="3">
        <f t="shared" si="2"/>
        <v>1</v>
      </c>
      <c r="BY39" s="3">
        <f t="shared" si="2"/>
        <v>0</v>
      </c>
      <c r="BZ39" s="3">
        <f t="shared" si="2"/>
        <v>6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6</v>
      </c>
      <c r="CD39" s="3">
        <f t="shared" si="3"/>
        <v>0</v>
      </c>
      <c r="CE39" s="3">
        <f t="shared" si="3"/>
        <v>0</v>
      </c>
      <c r="CF39" s="3">
        <f t="shared" si="3"/>
        <v>6</v>
      </c>
      <c r="CG39" s="3">
        <f t="shared" si="3"/>
        <v>0</v>
      </c>
      <c r="CH39" s="3">
        <f t="shared" si="3"/>
        <v>0</v>
      </c>
      <c r="CI39" s="3">
        <f t="shared" si="3"/>
        <v>6</v>
      </c>
      <c r="CJ39" s="3">
        <f t="shared" si="3"/>
        <v>0</v>
      </c>
      <c r="CK39" s="3">
        <f t="shared" si="3"/>
        <v>0</v>
      </c>
      <c r="CL39" s="3">
        <f t="shared" si="3"/>
        <v>6</v>
      </c>
      <c r="CM39" s="3">
        <f t="shared" si="3"/>
        <v>0</v>
      </c>
      <c r="CN39" s="3">
        <f t="shared" si="3"/>
        <v>0</v>
      </c>
      <c r="CO39" s="3">
        <f t="shared" si="3"/>
        <v>6</v>
      </c>
      <c r="CP39" s="3">
        <f t="shared" si="3"/>
        <v>0</v>
      </c>
      <c r="CQ39" s="3">
        <f t="shared" si="3"/>
        <v>0</v>
      </c>
      <c r="CR39" s="3">
        <f t="shared" si="3"/>
        <v>6</v>
      </c>
      <c r="CS39" s="3">
        <f t="shared" si="3"/>
        <v>0</v>
      </c>
      <c r="CT39" s="3">
        <f t="shared" si="3"/>
        <v>0</v>
      </c>
      <c r="CU39" s="3">
        <f t="shared" si="3"/>
        <v>6</v>
      </c>
      <c r="CV39" s="3">
        <f t="shared" si="3"/>
        <v>0</v>
      </c>
      <c r="CW39" s="3">
        <f t="shared" si="3"/>
        <v>0</v>
      </c>
      <c r="CX39" s="3">
        <f t="shared" si="3"/>
        <v>6</v>
      </c>
      <c r="CY39" s="3">
        <f t="shared" si="3"/>
        <v>0</v>
      </c>
      <c r="CZ39" s="3">
        <f t="shared" si="3"/>
        <v>0</v>
      </c>
      <c r="DA39" s="3">
        <f t="shared" si="3"/>
        <v>6</v>
      </c>
      <c r="DB39" s="3">
        <f t="shared" si="3"/>
        <v>0</v>
      </c>
      <c r="DC39" s="3">
        <f t="shared" si="3"/>
        <v>0</v>
      </c>
      <c r="DD39" s="3">
        <f t="shared" si="3"/>
        <v>6</v>
      </c>
      <c r="DE39" s="3">
        <f t="shared" si="3"/>
        <v>0</v>
      </c>
      <c r="DF39" s="3">
        <f t="shared" si="3"/>
        <v>0</v>
      </c>
      <c r="DG39" s="3">
        <f t="shared" si="3"/>
        <v>6</v>
      </c>
      <c r="DH39" s="3">
        <f t="shared" si="3"/>
        <v>0</v>
      </c>
      <c r="DI39" s="3">
        <f t="shared" si="3"/>
        <v>0</v>
      </c>
      <c r="DJ39" s="3">
        <f t="shared" si="3"/>
        <v>6</v>
      </c>
      <c r="DK39" s="3">
        <f t="shared" si="3"/>
        <v>0</v>
      </c>
      <c r="DL39" s="3">
        <f t="shared" si="3"/>
        <v>0</v>
      </c>
      <c r="DM39" s="3">
        <f t="shared" si="3"/>
        <v>6</v>
      </c>
      <c r="DN39" s="3">
        <f t="shared" si="3"/>
        <v>0</v>
      </c>
      <c r="DO39" s="3">
        <f t="shared" si="3"/>
        <v>0</v>
      </c>
      <c r="DP39" s="3">
        <f t="shared" si="3"/>
        <v>6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6</v>
      </c>
      <c r="DT39" s="3">
        <f t="shared" si="4"/>
        <v>0</v>
      </c>
      <c r="DU39" s="3">
        <f t="shared" si="4"/>
        <v>0</v>
      </c>
      <c r="DV39" s="3">
        <f t="shared" si="4"/>
        <v>6</v>
      </c>
      <c r="DW39" s="3">
        <f t="shared" si="4"/>
        <v>0</v>
      </c>
      <c r="DX39" s="3">
        <f t="shared" si="4"/>
        <v>0</v>
      </c>
      <c r="DY39" s="3">
        <f t="shared" si="4"/>
        <v>6</v>
      </c>
      <c r="DZ39" s="3">
        <f t="shared" si="4"/>
        <v>0</v>
      </c>
      <c r="EA39" s="3">
        <f t="shared" si="4"/>
        <v>0</v>
      </c>
      <c r="EB39" s="3">
        <f t="shared" si="4"/>
        <v>6</v>
      </c>
      <c r="EC39" s="3">
        <f t="shared" si="4"/>
        <v>0</v>
      </c>
      <c r="ED39" s="3">
        <f t="shared" si="4"/>
        <v>0</v>
      </c>
      <c r="EE39" s="3">
        <f t="shared" si="4"/>
        <v>6</v>
      </c>
      <c r="EF39" s="3">
        <f t="shared" si="4"/>
        <v>0</v>
      </c>
      <c r="EG39" s="3">
        <f t="shared" si="4"/>
        <v>0</v>
      </c>
      <c r="EH39" s="3">
        <f t="shared" si="4"/>
        <v>6</v>
      </c>
      <c r="EI39" s="3">
        <f t="shared" si="4"/>
        <v>0</v>
      </c>
      <c r="EJ39" s="3">
        <f t="shared" si="4"/>
        <v>0</v>
      </c>
      <c r="EK39" s="3">
        <f t="shared" si="4"/>
        <v>6</v>
      </c>
      <c r="EL39" s="3">
        <f t="shared" si="4"/>
        <v>0</v>
      </c>
      <c r="EM39" s="3">
        <f t="shared" si="4"/>
        <v>0</v>
      </c>
      <c r="EN39" s="3">
        <f t="shared" si="4"/>
        <v>6</v>
      </c>
      <c r="EO39" s="3">
        <f t="shared" si="4"/>
        <v>0</v>
      </c>
      <c r="EP39" s="3">
        <f t="shared" si="4"/>
        <v>0</v>
      </c>
      <c r="EQ39" s="3">
        <f t="shared" si="4"/>
        <v>6</v>
      </c>
      <c r="ER39" s="3">
        <f t="shared" si="4"/>
        <v>0</v>
      </c>
      <c r="ES39" s="3">
        <f t="shared" si="4"/>
        <v>0</v>
      </c>
      <c r="ET39" s="3">
        <f t="shared" si="4"/>
        <v>6</v>
      </c>
      <c r="EU39" s="3">
        <f t="shared" si="4"/>
        <v>0</v>
      </c>
      <c r="EV39" s="3">
        <f t="shared" si="4"/>
        <v>0</v>
      </c>
      <c r="EW39" s="3">
        <f t="shared" si="4"/>
        <v>6</v>
      </c>
      <c r="EX39" s="3">
        <f t="shared" si="4"/>
        <v>0</v>
      </c>
      <c r="EY39" s="3">
        <f t="shared" si="4"/>
        <v>0</v>
      </c>
      <c r="EZ39" s="3">
        <f t="shared" si="4"/>
        <v>6</v>
      </c>
      <c r="FA39" s="3">
        <f t="shared" si="4"/>
        <v>0</v>
      </c>
      <c r="FB39" s="3">
        <f t="shared" si="4"/>
        <v>0</v>
      </c>
      <c r="FC39" s="3">
        <f t="shared" si="4"/>
        <v>6</v>
      </c>
      <c r="FD39" s="3">
        <f t="shared" si="4"/>
        <v>0</v>
      </c>
      <c r="FE39" s="3">
        <f t="shared" si="4"/>
        <v>0</v>
      </c>
      <c r="FF39" s="3">
        <f t="shared" si="4"/>
        <v>6</v>
      </c>
      <c r="FG39" s="3">
        <f t="shared" si="4"/>
        <v>0</v>
      </c>
      <c r="FH39" s="3">
        <f t="shared" si="4"/>
        <v>0</v>
      </c>
      <c r="FI39" s="3">
        <f t="shared" si="4"/>
        <v>6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5" t="s">
        <v>840</v>
      </c>
      <c r="B40" s="76"/>
      <c r="C40" s="10">
        <f t="shared" ref="C40:AH40" si="6">C39/6%</f>
        <v>100</v>
      </c>
      <c r="D40" s="10">
        <f t="shared" si="6"/>
        <v>0</v>
      </c>
      <c r="E40" s="10">
        <f t="shared" si="6"/>
        <v>0</v>
      </c>
      <c r="F40" s="10">
        <f t="shared" si="6"/>
        <v>100</v>
      </c>
      <c r="G40" s="10">
        <f t="shared" si="6"/>
        <v>0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100</v>
      </c>
      <c r="M40" s="10">
        <f t="shared" si="6"/>
        <v>0</v>
      </c>
      <c r="N40" s="10">
        <f t="shared" si="6"/>
        <v>0</v>
      </c>
      <c r="O40" s="10">
        <f t="shared" si="6"/>
        <v>100</v>
      </c>
      <c r="P40" s="10">
        <f t="shared" si="6"/>
        <v>0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si="6"/>
        <v>100</v>
      </c>
      <c r="V40" s="10">
        <f t="shared" si="6"/>
        <v>0</v>
      </c>
      <c r="W40" s="10">
        <f t="shared" si="6"/>
        <v>0</v>
      </c>
      <c r="X40" s="10">
        <f t="shared" si="6"/>
        <v>100</v>
      </c>
      <c r="Y40" s="10">
        <f t="shared" si="6"/>
        <v>0</v>
      </c>
      <c r="Z40" s="10">
        <f t="shared" si="6"/>
        <v>0</v>
      </c>
      <c r="AA40" s="10">
        <f t="shared" si="6"/>
        <v>100</v>
      </c>
      <c r="AB40" s="10">
        <f t="shared" si="6"/>
        <v>0</v>
      </c>
      <c r="AC40" s="10">
        <f t="shared" si="6"/>
        <v>0</v>
      </c>
      <c r="AD40" s="10">
        <f t="shared" si="6"/>
        <v>100</v>
      </c>
      <c r="AE40" s="10">
        <f t="shared" si="6"/>
        <v>0</v>
      </c>
      <c r="AF40" s="10">
        <f t="shared" si="6"/>
        <v>0</v>
      </c>
      <c r="AG40" s="10">
        <f t="shared" si="6"/>
        <v>100</v>
      </c>
      <c r="AH40" s="10">
        <f t="shared" si="6"/>
        <v>0</v>
      </c>
      <c r="AI40" s="10">
        <f t="shared" ref="AI40:BN40" si="7">AI39/6%</f>
        <v>0</v>
      </c>
      <c r="AJ40" s="10">
        <f t="shared" si="7"/>
        <v>100</v>
      </c>
      <c r="AK40" s="10">
        <f t="shared" si="7"/>
        <v>0</v>
      </c>
      <c r="AL40" s="10">
        <f t="shared" si="7"/>
        <v>0</v>
      </c>
      <c r="AM40" s="10">
        <f t="shared" si="7"/>
        <v>100</v>
      </c>
      <c r="AN40" s="10">
        <f t="shared" si="7"/>
        <v>0</v>
      </c>
      <c r="AO40" s="10">
        <f t="shared" si="7"/>
        <v>0</v>
      </c>
      <c r="AP40" s="10">
        <f t="shared" si="7"/>
        <v>100</v>
      </c>
      <c r="AQ40" s="10">
        <f t="shared" si="7"/>
        <v>0</v>
      </c>
      <c r="AR40" s="10">
        <f t="shared" si="7"/>
        <v>0</v>
      </c>
      <c r="AS40" s="10">
        <f t="shared" si="7"/>
        <v>100</v>
      </c>
      <c r="AT40" s="10">
        <f t="shared" si="7"/>
        <v>0</v>
      </c>
      <c r="AU40" s="10">
        <f t="shared" si="7"/>
        <v>0</v>
      </c>
      <c r="AV40" s="10">
        <f t="shared" si="7"/>
        <v>100</v>
      </c>
      <c r="AW40" s="10">
        <f t="shared" si="7"/>
        <v>0</v>
      </c>
      <c r="AX40" s="10">
        <f t="shared" si="7"/>
        <v>0</v>
      </c>
      <c r="AY40" s="10">
        <f t="shared" si="7"/>
        <v>100</v>
      </c>
      <c r="AZ40" s="10">
        <f t="shared" si="7"/>
        <v>0</v>
      </c>
      <c r="BA40" s="10">
        <f t="shared" si="7"/>
        <v>0</v>
      </c>
      <c r="BB40" s="10">
        <f t="shared" si="7"/>
        <v>100</v>
      </c>
      <c r="BC40" s="10">
        <f t="shared" si="7"/>
        <v>0</v>
      </c>
      <c r="BD40" s="10">
        <f t="shared" si="7"/>
        <v>0</v>
      </c>
      <c r="BE40" s="10">
        <f t="shared" si="7"/>
        <v>83.333333333333343</v>
      </c>
      <c r="BF40" s="10">
        <f t="shared" si="7"/>
        <v>16.666666666666668</v>
      </c>
      <c r="BG40" s="10">
        <f t="shared" si="7"/>
        <v>0</v>
      </c>
      <c r="BH40" s="10">
        <f t="shared" si="7"/>
        <v>83.333333333333343</v>
      </c>
      <c r="BI40" s="10">
        <f t="shared" si="7"/>
        <v>16.666666666666668</v>
      </c>
      <c r="BJ40" s="10">
        <f t="shared" si="7"/>
        <v>0</v>
      </c>
      <c r="BK40" s="10">
        <f t="shared" si="7"/>
        <v>83.333333333333343</v>
      </c>
      <c r="BL40" s="10">
        <f t="shared" si="7"/>
        <v>16.666666666666668</v>
      </c>
      <c r="BM40" s="10">
        <f t="shared" si="7"/>
        <v>0</v>
      </c>
      <c r="BN40" s="10">
        <f t="shared" si="7"/>
        <v>83.333333333333343</v>
      </c>
      <c r="BO40" s="10">
        <f t="shared" ref="BO40:CT40" si="8">BO39/6%</f>
        <v>16.666666666666668</v>
      </c>
      <c r="BP40" s="10">
        <f t="shared" si="8"/>
        <v>0</v>
      </c>
      <c r="BQ40" s="10">
        <f t="shared" si="8"/>
        <v>83.333333333333343</v>
      </c>
      <c r="BR40" s="10">
        <f t="shared" si="8"/>
        <v>16.666666666666668</v>
      </c>
      <c r="BS40" s="10">
        <f t="shared" si="8"/>
        <v>0</v>
      </c>
      <c r="BT40" s="10">
        <f t="shared" si="8"/>
        <v>83.333333333333343</v>
      </c>
      <c r="BU40" s="10">
        <f t="shared" si="8"/>
        <v>16.666666666666668</v>
      </c>
      <c r="BV40" s="10">
        <f t="shared" si="8"/>
        <v>0</v>
      </c>
      <c r="BW40" s="10">
        <f t="shared" si="8"/>
        <v>83.333333333333343</v>
      </c>
      <c r="BX40" s="10">
        <f t="shared" si="8"/>
        <v>16.666666666666668</v>
      </c>
      <c r="BY40" s="10">
        <f t="shared" si="8"/>
        <v>0</v>
      </c>
      <c r="BZ40" s="10">
        <f t="shared" si="8"/>
        <v>100</v>
      </c>
      <c r="CA40" s="10">
        <f t="shared" si="8"/>
        <v>0</v>
      </c>
      <c r="CB40" s="10">
        <f t="shared" si="8"/>
        <v>0</v>
      </c>
      <c r="CC40" s="10">
        <f t="shared" si="8"/>
        <v>100</v>
      </c>
      <c r="CD40" s="10">
        <f t="shared" si="8"/>
        <v>0</v>
      </c>
      <c r="CE40" s="10">
        <f t="shared" si="8"/>
        <v>0</v>
      </c>
      <c r="CF40" s="10">
        <f t="shared" si="8"/>
        <v>100</v>
      </c>
      <c r="CG40" s="10">
        <f t="shared" si="8"/>
        <v>0</v>
      </c>
      <c r="CH40" s="10">
        <f t="shared" si="8"/>
        <v>0</v>
      </c>
      <c r="CI40" s="10">
        <f t="shared" si="8"/>
        <v>100</v>
      </c>
      <c r="CJ40" s="10">
        <f t="shared" si="8"/>
        <v>0</v>
      </c>
      <c r="CK40" s="10">
        <f t="shared" si="8"/>
        <v>0</v>
      </c>
      <c r="CL40" s="10">
        <f t="shared" si="8"/>
        <v>100</v>
      </c>
      <c r="CM40" s="10">
        <f t="shared" si="8"/>
        <v>0</v>
      </c>
      <c r="CN40" s="10">
        <f t="shared" si="8"/>
        <v>0</v>
      </c>
      <c r="CO40" s="10">
        <f t="shared" si="8"/>
        <v>100</v>
      </c>
      <c r="CP40" s="10">
        <f t="shared" si="8"/>
        <v>0</v>
      </c>
      <c r="CQ40" s="10">
        <f t="shared" si="8"/>
        <v>0</v>
      </c>
      <c r="CR40" s="10">
        <f t="shared" si="8"/>
        <v>100</v>
      </c>
      <c r="CS40" s="10">
        <f t="shared" si="8"/>
        <v>0</v>
      </c>
      <c r="CT40" s="10">
        <f t="shared" si="8"/>
        <v>0</v>
      </c>
      <c r="CU40" s="10">
        <f t="shared" ref="CU40:DZ40" si="9">CU39/6%</f>
        <v>100</v>
      </c>
      <c r="CV40" s="10">
        <f t="shared" si="9"/>
        <v>0</v>
      </c>
      <c r="CW40" s="10">
        <f t="shared" si="9"/>
        <v>0</v>
      </c>
      <c r="CX40" s="10">
        <f t="shared" si="9"/>
        <v>100</v>
      </c>
      <c r="CY40" s="10">
        <f t="shared" si="9"/>
        <v>0</v>
      </c>
      <c r="CZ40" s="10">
        <f t="shared" si="9"/>
        <v>0</v>
      </c>
      <c r="DA40" s="10">
        <f t="shared" si="9"/>
        <v>100</v>
      </c>
      <c r="DB40" s="10">
        <f t="shared" si="9"/>
        <v>0</v>
      </c>
      <c r="DC40" s="10">
        <f t="shared" si="9"/>
        <v>0</v>
      </c>
      <c r="DD40" s="10">
        <f t="shared" si="9"/>
        <v>100</v>
      </c>
      <c r="DE40" s="10">
        <f t="shared" si="9"/>
        <v>0</v>
      </c>
      <c r="DF40" s="10">
        <f t="shared" si="9"/>
        <v>0</v>
      </c>
      <c r="DG40" s="10">
        <f t="shared" si="9"/>
        <v>100</v>
      </c>
      <c r="DH40" s="10">
        <f t="shared" si="9"/>
        <v>0</v>
      </c>
      <c r="DI40" s="10">
        <f t="shared" si="9"/>
        <v>0</v>
      </c>
      <c r="DJ40" s="10">
        <f t="shared" si="9"/>
        <v>100</v>
      </c>
      <c r="DK40" s="10">
        <f t="shared" si="9"/>
        <v>0</v>
      </c>
      <c r="DL40" s="10">
        <f t="shared" si="9"/>
        <v>0</v>
      </c>
      <c r="DM40" s="10">
        <f t="shared" si="9"/>
        <v>100</v>
      </c>
      <c r="DN40" s="10">
        <f t="shared" si="9"/>
        <v>0</v>
      </c>
      <c r="DO40" s="10">
        <f t="shared" si="9"/>
        <v>0</v>
      </c>
      <c r="DP40" s="10">
        <f t="shared" si="9"/>
        <v>100</v>
      </c>
      <c r="DQ40" s="10">
        <f t="shared" si="9"/>
        <v>0</v>
      </c>
      <c r="DR40" s="10">
        <f t="shared" si="9"/>
        <v>0</v>
      </c>
      <c r="DS40" s="10">
        <f t="shared" si="9"/>
        <v>100</v>
      </c>
      <c r="DT40" s="10">
        <f t="shared" si="9"/>
        <v>0</v>
      </c>
      <c r="DU40" s="10">
        <f t="shared" si="9"/>
        <v>0</v>
      </c>
      <c r="DV40" s="10">
        <f t="shared" si="9"/>
        <v>100</v>
      </c>
      <c r="DW40" s="10">
        <f t="shared" si="9"/>
        <v>0</v>
      </c>
      <c r="DX40" s="10">
        <f t="shared" si="9"/>
        <v>0</v>
      </c>
      <c r="DY40" s="10">
        <f t="shared" si="9"/>
        <v>100</v>
      </c>
      <c r="DZ40" s="10">
        <f t="shared" si="9"/>
        <v>0</v>
      </c>
      <c r="EA40" s="10">
        <f t="shared" ref="EA40:FF40" si="10">EA39/6%</f>
        <v>0</v>
      </c>
      <c r="EB40" s="10">
        <f t="shared" si="10"/>
        <v>100</v>
      </c>
      <c r="EC40" s="10">
        <f t="shared" si="10"/>
        <v>0</v>
      </c>
      <c r="ED40" s="10">
        <f t="shared" si="10"/>
        <v>0</v>
      </c>
      <c r="EE40" s="10">
        <f t="shared" si="10"/>
        <v>100</v>
      </c>
      <c r="EF40" s="10">
        <f t="shared" si="10"/>
        <v>0</v>
      </c>
      <c r="EG40" s="10">
        <f t="shared" si="10"/>
        <v>0</v>
      </c>
      <c r="EH40" s="10">
        <f t="shared" si="10"/>
        <v>100</v>
      </c>
      <c r="EI40" s="10">
        <f t="shared" si="10"/>
        <v>0</v>
      </c>
      <c r="EJ40" s="10">
        <f t="shared" si="10"/>
        <v>0</v>
      </c>
      <c r="EK40" s="10">
        <f t="shared" si="10"/>
        <v>100</v>
      </c>
      <c r="EL40" s="10">
        <f t="shared" si="10"/>
        <v>0</v>
      </c>
      <c r="EM40" s="10">
        <f t="shared" si="10"/>
        <v>0</v>
      </c>
      <c r="EN40" s="10">
        <f t="shared" si="10"/>
        <v>100</v>
      </c>
      <c r="EO40" s="10">
        <f t="shared" si="10"/>
        <v>0</v>
      </c>
      <c r="EP40" s="10">
        <f t="shared" si="10"/>
        <v>0</v>
      </c>
      <c r="EQ40" s="10">
        <f t="shared" si="10"/>
        <v>100</v>
      </c>
      <c r="ER40" s="10">
        <f t="shared" si="10"/>
        <v>0</v>
      </c>
      <c r="ES40" s="10">
        <f t="shared" si="10"/>
        <v>0</v>
      </c>
      <c r="ET40" s="10">
        <f t="shared" si="10"/>
        <v>100</v>
      </c>
      <c r="EU40" s="10">
        <f t="shared" si="10"/>
        <v>0</v>
      </c>
      <c r="EV40" s="10">
        <f t="shared" si="10"/>
        <v>0</v>
      </c>
      <c r="EW40" s="10">
        <f t="shared" si="10"/>
        <v>100</v>
      </c>
      <c r="EX40" s="10">
        <f t="shared" si="10"/>
        <v>0</v>
      </c>
      <c r="EY40" s="10">
        <f t="shared" si="10"/>
        <v>0</v>
      </c>
      <c r="EZ40" s="10">
        <f t="shared" si="10"/>
        <v>100</v>
      </c>
      <c r="FA40" s="10">
        <f t="shared" si="10"/>
        <v>0</v>
      </c>
      <c r="FB40" s="10">
        <f t="shared" si="10"/>
        <v>0</v>
      </c>
      <c r="FC40" s="10">
        <f t="shared" si="10"/>
        <v>100</v>
      </c>
      <c r="FD40" s="10">
        <f t="shared" si="10"/>
        <v>0</v>
      </c>
      <c r="FE40" s="10">
        <f t="shared" si="10"/>
        <v>0</v>
      </c>
      <c r="FF40" s="10">
        <f t="shared" si="10"/>
        <v>100</v>
      </c>
      <c r="FG40" s="10">
        <f t="shared" ref="FG40:GL40" si="11">FG39/6%</f>
        <v>0</v>
      </c>
      <c r="FH40" s="10">
        <f t="shared" si="11"/>
        <v>0</v>
      </c>
      <c r="FI40" s="10">
        <f t="shared" si="11"/>
        <v>100</v>
      </c>
      <c r="FJ40" s="10">
        <f t="shared" si="11"/>
        <v>0</v>
      </c>
      <c r="FK40" s="10">
        <f t="shared" si="11"/>
        <v>0</v>
      </c>
      <c r="FL40" s="10">
        <f t="shared" si="11"/>
        <v>0</v>
      </c>
      <c r="FM40" s="10">
        <f t="shared" si="11"/>
        <v>0</v>
      </c>
      <c r="FN40" s="10">
        <f t="shared" si="11"/>
        <v>0</v>
      </c>
      <c r="FO40" s="10">
        <f t="shared" si="11"/>
        <v>0</v>
      </c>
      <c r="FP40" s="10">
        <f t="shared" si="11"/>
        <v>0</v>
      </c>
      <c r="FQ40" s="10">
        <f t="shared" si="11"/>
        <v>0</v>
      </c>
      <c r="FR40" s="10">
        <f t="shared" si="11"/>
        <v>0</v>
      </c>
      <c r="FS40" s="10">
        <f t="shared" si="11"/>
        <v>0</v>
      </c>
      <c r="FT40" s="10">
        <f t="shared" si="11"/>
        <v>0</v>
      </c>
      <c r="FU40" s="10">
        <f t="shared" si="11"/>
        <v>0</v>
      </c>
      <c r="FV40" s="10">
        <f t="shared" si="11"/>
        <v>0</v>
      </c>
      <c r="FW40" s="10">
        <f t="shared" si="11"/>
        <v>0</v>
      </c>
      <c r="FX40" s="10">
        <f t="shared" si="11"/>
        <v>0</v>
      </c>
      <c r="FY40" s="10">
        <f t="shared" si="11"/>
        <v>0</v>
      </c>
      <c r="FZ40" s="10">
        <f t="shared" si="11"/>
        <v>0</v>
      </c>
      <c r="GA40" s="10">
        <f t="shared" si="11"/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ref="GM40:GR40" si="12">GM39/6%</f>
        <v>0</v>
      </c>
      <c r="GN40" s="10">
        <f t="shared" si="12"/>
        <v>0</v>
      </c>
      <c r="GO40" s="10">
        <f t="shared" si="12"/>
        <v>0</v>
      </c>
      <c r="GP40" s="10">
        <f t="shared" si="12"/>
        <v>0</v>
      </c>
      <c r="GQ40" s="10">
        <f t="shared" si="12"/>
        <v>0</v>
      </c>
      <c r="GR40" s="10">
        <f t="shared" si="12"/>
        <v>0</v>
      </c>
    </row>
    <row r="42" spans="1:254" x14ac:dyDescent="0.25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E43/100*6</f>
        <v>6</v>
      </c>
      <c r="E43" s="33">
        <f>(C40+F40+I40+L40+O40+R40)/6</f>
        <v>100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E44/100*6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E45/100*15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6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E48/100*6</f>
        <v>6</v>
      </c>
      <c r="E48" s="33">
        <f>(U40+X40+AA40+AD40+AG40+AJ40)/6</f>
        <v>100</v>
      </c>
      <c r="F48" s="24">
        <f>G48/100*6</f>
        <v>6</v>
      </c>
      <c r="G48" s="33">
        <f>(AM40+AP40+AS40+AV40+AY40+BB40)/6</f>
        <v>100</v>
      </c>
      <c r="H48" s="24">
        <f>I48/100*6</f>
        <v>5.0000000000000018</v>
      </c>
      <c r="I48" s="33">
        <f>(BE40+BH40+BK40+BN40+BQ40+BT40)/6</f>
        <v>83.333333333333357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E49/100*6</f>
        <v>0</v>
      </c>
      <c r="E49" s="33">
        <f>(V40+Y40+AB40+AE40+AH40+AK40)/6</f>
        <v>0</v>
      </c>
      <c r="F49" s="24">
        <f>G49/100*6</f>
        <v>0</v>
      </c>
      <c r="G49" s="33">
        <f>(AN40+AQ40+AT40+AW40+AZ40+BC40)/6</f>
        <v>0</v>
      </c>
      <c r="H49" s="24">
        <f>I49/100*6</f>
        <v>1</v>
      </c>
      <c r="I49" s="33">
        <f>(BF40+BI40+BL40+BO40+BR40+BU40)/6</f>
        <v>16.666666666666668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E50/100*15</f>
        <v>0</v>
      </c>
      <c r="E50" s="33">
        <f>(W40+Z40+AC40+AF40+AI40+AL40)/6</f>
        <v>0</v>
      </c>
      <c r="F50" s="24">
        <f>G50/100*15</f>
        <v>0</v>
      </c>
      <c r="G50" s="33">
        <f>(AO40+AR40+AU40+AX40+BA40+BD40)/6</f>
        <v>0</v>
      </c>
      <c r="H50" s="24">
        <f>I50/100*15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6</v>
      </c>
      <c r="E51" s="34">
        <f t="shared" si="13"/>
        <v>100</v>
      </c>
      <c r="F51" s="34">
        <f t="shared" si="13"/>
        <v>6</v>
      </c>
      <c r="G51" s="35">
        <f t="shared" si="13"/>
        <v>100</v>
      </c>
      <c r="H51" s="34">
        <f t="shared" si="13"/>
        <v>6.0000000000000018</v>
      </c>
      <c r="I51" s="34">
        <f t="shared" si="13"/>
        <v>100.00000000000003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E52/100*6</f>
        <v>5.8333333333333339</v>
      </c>
      <c r="E52" s="33">
        <f>(BW40+BZ40+CC40+CF40+CI40+CL40)/6</f>
        <v>97.222222222222229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E53/100*6</f>
        <v>0.16666666666666669</v>
      </c>
      <c r="E53" s="33">
        <f>(BX40+CA40+CD40+CG40+CJ40+CM40)/6</f>
        <v>2.7777777777777781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E54/100*15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6.0000000000000009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28" t="s">
        <v>833</v>
      </c>
      <c r="D57" s="24">
        <f>E57/100*6</f>
        <v>6</v>
      </c>
      <c r="E57" s="33">
        <f>(CO40+CR40+CU40+CX40+DA40+DD40)/6</f>
        <v>100</v>
      </c>
      <c r="F57" s="24">
        <f>G57/100*6</f>
        <v>6</v>
      </c>
      <c r="G57" s="33">
        <f>(DG40+DJ40+DM40+DP40+DS40+DV40)/6</f>
        <v>100</v>
      </c>
      <c r="H57" s="24">
        <f>I57/100*6</f>
        <v>6</v>
      </c>
      <c r="I57" s="33">
        <f>(DY40+EB40+EE40+EH40+EK40+EN40)/6</f>
        <v>100</v>
      </c>
      <c r="J57" s="24">
        <f>K57/100*6</f>
        <v>6</v>
      </c>
      <c r="K57" s="33">
        <f>(EQ40+ET40+EW40+EZ40+FC40+FF40)/6</f>
        <v>100</v>
      </c>
      <c r="L57" s="24">
        <f>M57/100*6</f>
        <v>1</v>
      </c>
      <c r="M57" s="33">
        <f>(FI40+FL40+FO40+FR40+FU40+FX40)/6</f>
        <v>16.666666666666668</v>
      </c>
    </row>
    <row r="58" spans="2:13" x14ac:dyDescent="0.25">
      <c r="B58" s="4" t="s">
        <v>813</v>
      </c>
      <c r="C58" s="28" t="s">
        <v>833</v>
      </c>
      <c r="D58" s="24">
        <f>E58/100*6</f>
        <v>0</v>
      </c>
      <c r="E58" s="33">
        <f>(CP40+CS40+CV40+CY40+DB40+DE40)/6</f>
        <v>0</v>
      </c>
      <c r="F58" s="24">
        <f>G58/100*6</f>
        <v>0</v>
      </c>
      <c r="G58" s="33">
        <f>(DH40+DK40+DN40+DQ40+DT40+DW40)/6</f>
        <v>0</v>
      </c>
      <c r="H58" s="24">
        <f>I58/100*6</f>
        <v>0</v>
      </c>
      <c r="I58" s="33">
        <f>(DZ40+EC40+EF40+EI40+EL40+EO40)/6</f>
        <v>0</v>
      </c>
      <c r="J58" s="24">
        <f>K58/100*6</f>
        <v>0</v>
      </c>
      <c r="K58" s="33">
        <f>(ER40+EU40+EX40+FA40+FD40+FG40)/6</f>
        <v>0</v>
      </c>
      <c r="L58" s="24">
        <f>M58/100*6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E59/100*15</f>
        <v>0</v>
      </c>
      <c r="E59" s="33">
        <f>(CQ40+CT40+CW40+CZ40+DC40+DF40)/6</f>
        <v>0</v>
      </c>
      <c r="F59" s="24">
        <f>G59/100*15</f>
        <v>0</v>
      </c>
      <c r="G59" s="33">
        <f>(DI40+DL40+DO40+DR40+DU40+DX40)/6</f>
        <v>0</v>
      </c>
      <c r="H59" s="24">
        <f>I59/100*15</f>
        <v>0</v>
      </c>
      <c r="I59" s="33">
        <f>(EA40+ED40+EG40+EJ40+EM40+EP40)/6</f>
        <v>0</v>
      </c>
      <c r="J59" s="24">
        <f>K59/100*15</f>
        <v>0</v>
      </c>
      <c r="K59" s="33">
        <f>(ES40+EV40+EY40+FB40+FE40+FH40)/6</f>
        <v>0</v>
      </c>
      <c r="L59" s="24">
        <f>M59/100*15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4">SUM(D57:D59)</f>
        <v>6</v>
      </c>
      <c r="E60" s="34">
        <f t="shared" si="14"/>
        <v>100</v>
      </c>
      <c r="F60" s="34">
        <f t="shared" si="14"/>
        <v>6</v>
      </c>
      <c r="G60" s="35">
        <f t="shared" si="14"/>
        <v>100</v>
      </c>
      <c r="H60" s="34">
        <f t="shared" si="14"/>
        <v>6</v>
      </c>
      <c r="I60" s="34">
        <f t="shared" si="14"/>
        <v>100</v>
      </c>
      <c r="J60" s="34">
        <f t="shared" si="14"/>
        <v>6</v>
      </c>
      <c r="K60" s="34">
        <f t="shared" si="14"/>
        <v>100</v>
      </c>
      <c r="L60" s="34">
        <f t="shared" si="14"/>
        <v>1</v>
      </c>
      <c r="M60" s="34">
        <f t="shared" si="14"/>
        <v>16.666666666666668</v>
      </c>
    </row>
    <row r="61" spans="2:13" x14ac:dyDescent="0.25">
      <c r="B61" s="4" t="s">
        <v>812</v>
      </c>
      <c r="C61" s="28" t="s">
        <v>834</v>
      </c>
      <c r="D61" s="24">
        <f>E61/100*6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E62/100*6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E63/100*15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abSelected="1" zoomScale="80" zoomScaleNormal="80" workbookViewId="0">
      <selection activeCell="IU21" sqref="IU21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67" t="s">
        <v>1394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1377</v>
      </c>
      <c r="IS2" s="8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 x14ac:dyDescent="0.2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5">
      <c r="A12" s="77"/>
      <c r="B12" s="77"/>
      <c r="C12" s="68" t="s">
        <v>1337</v>
      </c>
      <c r="D12" s="68"/>
      <c r="E12" s="68"/>
      <c r="F12" s="68" t="s">
        <v>1338</v>
      </c>
      <c r="G12" s="68"/>
      <c r="H12" s="68"/>
      <c r="I12" s="68" t="s">
        <v>1339</v>
      </c>
      <c r="J12" s="68"/>
      <c r="K12" s="68"/>
      <c r="L12" s="68" t="s">
        <v>1340</v>
      </c>
      <c r="M12" s="68"/>
      <c r="N12" s="68"/>
      <c r="O12" s="68" t="s">
        <v>1341</v>
      </c>
      <c r="P12" s="68"/>
      <c r="Q12" s="68"/>
      <c r="R12" s="68" t="s">
        <v>1342</v>
      </c>
      <c r="S12" s="68"/>
      <c r="T12" s="68"/>
      <c r="U12" s="68" t="s">
        <v>1343</v>
      </c>
      <c r="V12" s="68"/>
      <c r="W12" s="68"/>
      <c r="X12" s="68" t="s">
        <v>1344</v>
      </c>
      <c r="Y12" s="68"/>
      <c r="Z12" s="68"/>
      <c r="AA12" s="68" t="s">
        <v>1345</v>
      </c>
      <c r="AB12" s="68"/>
      <c r="AC12" s="68"/>
      <c r="AD12" s="68" t="s">
        <v>1346</v>
      </c>
      <c r="AE12" s="68"/>
      <c r="AF12" s="68"/>
      <c r="AG12" s="68" t="s">
        <v>1347</v>
      </c>
      <c r="AH12" s="68"/>
      <c r="AI12" s="68"/>
      <c r="AJ12" s="68" t="s">
        <v>1348</v>
      </c>
      <c r="AK12" s="68"/>
      <c r="AL12" s="68"/>
      <c r="AM12" s="68" t="s">
        <v>1349</v>
      </c>
      <c r="AN12" s="68"/>
      <c r="AO12" s="68"/>
      <c r="AP12" s="68" t="s">
        <v>1350</v>
      </c>
      <c r="AQ12" s="68"/>
      <c r="AR12" s="68"/>
      <c r="AS12" s="68" t="s">
        <v>1351</v>
      </c>
      <c r="AT12" s="68"/>
      <c r="AU12" s="68"/>
      <c r="AV12" s="68" t="s">
        <v>1352</v>
      </c>
      <c r="AW12" s="68"/>
      <c r="AX12" s="68"/>
      <c r="AY12" s="68" t="s">
        <v>1353</v>
      </c>
      <c r="AZ12" s="68"/>
      <c r="BA12" s="68"/>
      <c r="BB12" s="68" t="s">
        <v>1354</v>
      </c>
      <c r="BC12" s="68"/>
      <c r="BD12" s="68"/>
      <c r="BE12" s="68" t="s">
        <v>1355</v>
      </c>
      <c r="BF12" s="68"/>
      <c r="BG12" s="68"/>
      <c r="BH12" s="68" t="s">
        <v>1356</v>
      </c>
      <c r="BI12" s="68"/>
      <c r="BJ12" s="68"/>
      <c r="BK12" s="68" t="s">
        <v>1357</v>
      </c>
      <c r="BL12" s="68"/>
      <c r="BM12" s="68"/>
      <c r="BN12" s="68" t="s">
        <v>1358</v>
      </c>
      <c r="BO12" s="68"/>
      <c r="BP12" s="68"/>
      <c r="BQ12" s="68" t="s">
        <v>1359</v>
      </c>
      <c r="BR12" s="68"/>
      <c r="BS12" s="68"/>
      <c r="BT12" s="68" t="s">
        <v>1360</v>
      </c>
      <c r="BU12" s="68"/>
      <c r="BV12" s="68"/>
      <c r="BW12" s="68" t="s">
        <v>1361</v>
      </c>
      <c r="BX12" s="68"/>
      <c r="BY12" s="68"/>
      <c r="BZ12" s="68" t="s">
        <v>1198</v>
      </c>
      <c r="CA12" s="68"/>
      <c r="CB12" s="68"/>
      <c r="CC12" s="68" t="s">
        <v>1362</v>
      </c>
      <c r="CD12" s="68"/>
      <c r="CE12" s="68"/>
      <c r="CF12" s="68" t="s">
        <v>1363</v>
      </c>
      <c r="CG12" s="68"/>
      <c r="CH12" s="68"/>
      <c r="CI12" s="68" t="s">
        <v>1364</v>
      </c>
      <c r="CJ12" s="68"/>
      <c r="CK12" s="68"/>
      <c r="CL12" s="68" t="s">
        <v>1365</v>
      </c>
      <c r="CM12" s="68"/>
      <c r="CN12" s="68"/>
      <c r="CO12" s="68" t="s">
        <v>1366</v>
      </c>
      <c r="CP12" s="68"/>
      <c r="CQ12" s="68"/>
      <c r="CR12" s="68" t="s">
        <v>1367</v>
      </c>
      <c r="CS12" s="68"/>
      <c r="CT12" s="68"/>
      <c r="CU12" s="68" t="s">
        <v>1368</v>
      </c>
      <c r="CV12" s="68"/>
      <c r="CW12" s="68"/>
      <c r="CX12" s="68" t="s">
        <v>1369</v>
      </c>
      <c r="CY12" s="68"/>
      <c r="CZ12" s="68"/>
      <c r="DA12" s="68" t="s">
        <v>1370</v>
      </c>
      <c r="DB12" s="68"/>
      <c r="DC12" s="68"/>
      <c r="DD12" s="68" t="s">
        <v>1371</v>
      </c>
      <c r="DE12" s="68"/>
      <c r="DF12" s="68"/>
      <c r="DG12" s="68" t="s">
        <v>1372</v>
      </c>
      <c r="DH12" s="68"/>
      <c r="DI12" s="68"/>
      <c r="DJ12" s="99" t="s">
        <v>1373</v>
      </c>
      <c r="DK12" s="99"/>
      <c r="DL12" s="99"/>
      <c r="DM12" s="99" t="s">
        <v>1374</v>
      </c>
      <c r="DN12" s="99"/>
      <c r="DO12" s="99"/>
      <c r="DP12" s="99" t="s">
        <v>1375</v>
      </c>
      <c r="DQ12" s="99"/>
      <c r="DR12" s="99"/>
      <c r="DS12" s="99" t="s">
        <v>1376</v>
      </c>
      <c r="DT12" s="99"/>
      <c r="DU12" s="99"/>
      <c r="DV12" s="99" t="s">
        <v>745</v>
      </c>
      <c r="DW12" s="99"/>
      <c r="DX12" s="99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1230</v>
      </c>
      <c r="EF12" s="68"/>
      <c r="EG12" s="68"/>
      <c r="EH12" s="68" t="s">
        <v>763</v>
      </c>
      <c r="EI12" s="68"/>
      <c r="EJ12" s="68"/>
      <c r="EK12" s="68" t="s">
        <v>1333</v>
      </c>
      <c r="EL12" s="68"/>
      <c r="EM12" s="68"/>
      <c r="EN12" s="68" t="s">
        <v>766</v>
      </c>
      <c r="EO12" s="68"/>
      <c r="EP12" s="68"/>
      <c r="EQ12" s="68" t="s">
        <v>1239</v>
      </c>
      <c r="ER12" s="68"/>
      <c r="ES12" s="68"/>
      <c r="ET12" s="68" t="s">
        <v>771</v>
      </c>
      <c r="EU12" s="68"/>
      <c r="EV12" s="68"/>
      <c r="EW12" s="68" t="s">
        <v>1242</v>
      </c>
      <c r="EX12" s="68"/>
      <c r="EY12" s="68"/>
      <c r="EZ12" s="68" t="s">
        <v>1244</v>
      </c>
      <c r="FA12" s="68"/>
      <c r="FB12" s="68"/>
      <c r="FC12" s="68" t="s">
        <v>1246</v>
      </c>
      <c r="FD12" s="68"/>
      <c r="FE12" s="68"/>
      <c r="FF12" s="68" t="s">
        <v>1334</v>
      </c>
      <c r="FG12" s="68"/>
      <c r="FH12" s="68"/>
      <c r="FI12" s="68" t="s">
        <v>1249</v>
      </c>
      <c r="FJ12" s="68"/>
      <c r="FK12" s="68"/>
      <c r="FL12" s="68" t="s">
        <v>775</v>
      </c>
      <c r="FM12" s="68"/>
      <c r="FN12" s="68"/>
      <c r="FO12" s="68" t="s">
        <v>1253</v>
      </c>
      <c r="FP12" s="68"/>
      <c r="FQ12" s="68"/>
      <c r="FR12" s="68" t="s">
        <v>1256</v>
      </c>
      <c r="FS12" s="68"/>
      <c r="FT12" s="68"/>
      <c r="FU12" s="68" t="s">
        <v>1260</v>
      </c>
      <c r="FV12" s="68"/>
      <c r="FW12" s="68"/>
      <c r="FX12" s="68" t="s">
        <v>1262</v>
      </c>
      <c r="FY12" s="68"/>
      <c r="FZ12" s="68"/>
      <c r="GA12" s="99" t="s">
        <v>1265</v>
      </c>
      <c r="GB12" s="99"/>
      <c r="GC12" s="99"/>
      <c r="GD12" s="68" t="s">
        <v>780</v>
      </c>
      <c r="GE12" s="68"/>
      <c r="GF12" s="68"/>
      <c r="GG12" s="99" t="s">
        <v>1272</v>
      </c>
      <c r="GH12" s="99"/>
      <c r="GI12" s="99"/>
      <c r="GJ12" s="99" t="s">
        <v>1273</v>
      </c>
      <c r="GK12" s="99"/>
      <c r="GL12" s="99"/>
      <c r="GM12" s="99" t="s">
        <v>1275</v>
      </c>
      <c r="GN12" s="99"/>
      <c r="GO12" s="99"/>
      <c r="GP12" s="99" t="s">
        <v>1276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68" t="s">
        <v>1283</v>
      </c>
      <c r="HC12" s="68"/>
      <c r="HD12" s="68"/>
      <c r="HE12" s="68" t="s">
        <v>1285</v>
      </c>
      <c r="HF12" s="68"/>
      <c r="HG12" s="68"/>
      <c r="HH12" s="68" t="s">
        <v>796</v>
      </c>
      <c r="HI12" s="68"/>
      <c r="HJ12" s="68"/>
      <c r="HK12" s="68" t="s">
        <v>1286</v>
      </c>
      <c r="HL12" s="68"/>
      <c r="HM12" s="68"/>
      <c r="HN12" s="68" t="s">
        <v>1289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1298</v>
      </c>
      <c r="IA12" s="68"/>
      <c r="IB12" s="68"/>
      <c r="IC12" s="68" t="s">
        <v>1302</v>
      </c>
      <c r="ID12" s="68"/>
      <c r="IE12" s="68"/>
      <c r="IF12" s="68" t="s">
        <v>802</v>
      </c>
      <c r="IG12" s="68"/>
      <c r="IH12" s="68"/>
      <c r="II12" s="68" t="s">
        <v>1307</v>
      </c>
      <c r="IJ12" s="68"/>
      <c r="IK12" s="68"/>
      <c r="IL12" s="68" t="s">
        <v>1308</v>
      </c>
      <c r="IM12" s="68"/>
      <c r="IN12" s="68"/>
      <c r="IO12" s="68" t="s">
        <v>1312</v>
      </c>
      <c r="IP12" s="68"/>
      <c r="IQ12" s="68"/>
      <c r="IR12" s="68" t="s">
        <v>1316</v>
      </c>
      <c r="IS12" s="68"/>
      <c r="IT12" s="68"/>
    </row>
    <row r="13" spans="1:293" ht="82.5" customHeight="1" x14ac:dyDescent="0.25">
      <c r="A13" s="77"/>
      <c r="B13" s="77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1395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/>
      <c r="JQ14" s="23">
        <v>1</v>
      </c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/>
      <c r="KC14" s="23">
        <v>1</v>
      </c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1396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>
        <v>1</v>
      </c>
      <c r="JL15" s="23"/>
      <c r="JM15" s="23"/>
      <c r="JN15" s="23">
        <v>1</v>
      </c>
      <c r="JO15" s="23"/>
      <c r="JP15" s="23"/>
      <c r="JQ15" s="23">
        <v>1</v>
      </c>
      <c r="JR15" s="23"/>
      <c r="JS15" s="23"/>
      <c r="JT15" s="23">
        <v>1</v>
      </c>
      <c r="JU15" s="23"/>
      <c r="JV15" s="23"/>
      <c r="JW15" s="23">
        <v>1</v>
      </c>
      <c r="JX15" s="23"/>
      <c r="JY15" s="23"/>
      <c r="JZ15" s="23">
        <v>1</v>
      </c>
      <c r="KA15" s="23"/>
      <c r="KB15" s="23"/>
      <c r="KC15" s="23">
        <v>1</v>
      </c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1397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>
        <v>1</v>
      </c>
      <c r="JK16" s="23"/>
      <c r="JL16" s="23"/>
      <c r="JM16" s="23">
        <v>1</v>
      </c>
      <c r="JN16" s="23"/>
      <c r="JO16" s="23"/>
      <c r="JP16" s="23">
        <v>1</v>
      </c>
      <c r="JQ16" s="23"/>
      <c r="JR16" s="23"/>
      <c r="JS16" s="23">
        <v>1</v>
      </c>
      <c r="JT16" s="23"/>
      <c r="JU16" s="23"/>
      <c r="JV16" s="23">
        <v>1</v>
      </c>
      <c r="JW16" s="23"/>
      <c r="JX16" s="23"/>
      <c r="JY16" s="23">
        <v>1</v>
      </c>
      <c r="JZ16" s="23"/>
      <c r="KA16" s="23"/>
      <c r="KB16" s="23">
        <v>1</v>
      </c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1398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>
        <v>1</v>
      </c>
      <c r="JK17" s="23"/>
      <c r="JL17" s="23"/>
      <c r="JM17" s="23">
        <v>1</v>
      </c>
      <c r="JN17" s="23"/>
      <c r="JO17" s="23"/>
      <c r="JP17" s="23">
        <v>1</v>
      </c>
      <c r="JQ17" s="23"/>
      <c r="JR17" s="23"/>
      <c r="JS17" s="23">
        <v>1</v>
      </c>
      <c r="JT17" s="23"/>
      <c r="JU17" s="23"/>
      <c r="JV17" s="23">
        <v>1</v>
      </c>
      <c r="JW17" s="23"/>
      <c r="JX17" s="23"/>
      <c r="JY17" s="23">
        <v>1</v>
      </c>
      <c r="JZ17" s="23"/>
      <c r="KA17" s="23"/>
      <c r="KB17" s="23">
        <v>1</v>
      </c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1399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>
        <v>1</v>
      </c>
      <c r="JL18" s="23"/>
      <c r="JM18" s="23"/>
      <c r="JN18" s="23">
        <v>1</v>
      </c>
      <c r="JO18" s="23"/>
      <c r="JP18" s="23"/>
      <c r="JQ18" s="23">
        <v>1</v>
      </c>
      <c r="JR18" s="23"/>
      <c r="JS18" s="23"/>
      <c r="JT18" s="23">
        <v>1</v>
      </c>
      <c r="JU18" s="23"/>
      <c r="JV18" s="23"/>
      <c r="JW18" s="23">
        <v>1</v>
      </c>
      <c r="JX18" s="23"/>
      <c r="JY18" s="23"/>
      <c r="JZ18" s="23">
        <v>1</v>
      </c>
      <c r="KA18" s="23"/>
      <c r="KB18" s="23"/>
      <c r="KC18" s="23">
        <v>1</v>
      </c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1400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>
        <v>1</v>
      </c>
      <c r="JL19" s="23"/>
      <c r="JM19" s="23"/>
      <c r="JN19" s="23">
        <v>1</v>
      </c>
      <c r="JO19" s="23"/>
      <c r="JP19" s="23">
        <v>1</v>
      </c>
      <c r="JQ19" s="23"/>
      <c r="JR19" s="23"/>
      <c r="JS19" s="23"/>
      <c r="JT19" s="23">
        <v>1</v>
      </c>
      <c r="JU19" s="23"/>
      <c r="JV19" s="23"/>
      <c r="JW19" s="23">
        <v>1</v>
      </c>
      <c r="JX19" s="23"/>
      <c r="JY19" s="23"/>
      <c r="JZ19" s="23">
        <v>1</v>
      </c>
      <c r="KA19" s="23"/>
      <c r="KB19" s="23">
        <v>1</v>
      </c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1401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>
        <v>1</v>
      </c>
      <c r="JL20" s="23"/>
      <c r="JM20" s="23"/>
      <c r="JN20" s="23">
        <v>1</v>
      </c>
      <c r="JO20" s="23"/>
      <c r="JP20" s="23"/>
      <c r="JQ20" s="23">
        <v>1</v>
      </c>
      <c r="JR20" s="23"/>
      <c r="JS20" s="23"/>
      <c r="JT20" s="23">
        <v>1</v>
      </c>
      <c r="JU20" s="23"/>
      <c r="JV20" s="23"/>
      <c r="JW20" s="23">
        <v>1</v>
      </c>
      <c r="JX20" s="23"/>
      <c r="JY20" s="23"/>
      <c r="JZ20" s="23">
        <v>1</v>
      </c>
      <c r="KA20" s="23"/>
      <c r="KB20" s="23"/>
      <c r="KC20" s="23">
        <v>1</v>
      </c>
      <c r="KD20" s="23"/>
      <c r="KE20" s="23"/>
      <c r="KF20" s="23"/>
      <c r="KG20" s="23"/>
    </row>
    <row r="21" spans="1:293" x14ac:dyDescent="0.25">
      <c r="A21" s="3">
        <v>8</v>
      </c>
      <c r="B21" s="4" t="s">
        <v>1402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>
        <v>1</v>
      </c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>
        <v>1</v>
      </c>
      <c r="GG21" s="4"/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3" t="s">
        <v>278</v>
      </c>
      <c r="B39" s="74"/>
      <c r="C39" s="3">
        <f t="shared" ref="C39:W39" si="0">SUM(C14:C38)</f>
        <v>7</v>
      </c>
      <c r="D39" s="3">
        <f t="shared" si="0"/>
        <v>1</v>
      </c>
      <c r="E39" s="3">
        <f t="shared" si="0"/>
        <v>0</v>
      </c>
      <c r="F39" s="3">
        <f t="shared" si="0"/>
        <v>7</v>
      </c>
      <c r="G39" s="3">
        <f t="shared" si="0"/>
        <v>1</v>
      </c>
      <c r="H39" s="3">
        <f t="shared" si="0"/>
        <v>0</v>
      </c>
      <c r="I39" s="3">
        <f t="shared" si="0"/>
        <v>6</v>
      </c>
      <c r="J39" s="3">
        <f t="shared" si="0"/>
        <v>2</v>
      </c>
      <c r="K39" s="3">
        <f t="shared" si="0"/>
        <v>0</v>
      </c>
      <c r="L39" s="3">
        <f t="shared" si="0"/>
        <v>6</v>
      </c>
      <c r="M39" s="3">
        <f t="shared" si="0"/>
        <v>2</v>
      </c>
      <c r="N39" s="3">
        <f t="shared" si="0"/>
        <v>0</v>
      </c>
      <c r="O39" s="3">
        <f t="shared" si="0"/>
        <v>7</v>
      </c>
      <c r="P39" s="3">
        <f t="shared" si="0"/>
        <v>1</v>
      </c>
      <c r="Q39" s="3">
        <f t="shared" si="0"/>
        <v>0</v>
      </c>
      <c r="R39" s="3">
        <f t="shared" si="0"/>
        <v>7</v>
      </c>
      <c r="S39" s="3">
        <f t="shared" si="0"/>
        <v>1</v>
      </c>
      <c r="T39" s="3">
        <f t="shared" si="0"/>
        <v>1</v>
      </c>
      <c r="U39" s="3">
        <f t="shared" si="0"/>
        <v>6</v>
      </c>
      <c r="V39" s="3">
        <f t="shared" si="0"/>
        <v>2</v>
      </c>
      <c r="W39" s="3">
        <f t="shared" si="0"/>
        <v>0</v>
      </c>
      <c r="X39" s="3">
        <f t="shared" ref="X39:BJ39" si="1">SUM(X14:X38)</f>
        <v>6</v>
      </c>
      <c r="Y39" s="3">
        <f t="shared" si="1"/>
        <v>2</v>
      </c>
      <c r="Z39" s="3">
        <f t="shared" si="1"/>
        <v>0</v>
      </c>
      <c r="AA39" s="3">
        <f t="shared" si="1"/>
        <v>7</v>
      </c>
      <c r="AB39" s="3">
        <f t="shared" si="1"/>
        <v>1</v>
      </c>
      <c r="AC39" s="3">
        <f t="shared" si="1"/>
        <v>0</v>
      </c>
      <c r="AD39" s="3">
        <f t="shared" si="1"/>
        <v>6</v>
      </c>
      <c r="AE39" s="3">
        <f t="shared" si="1"/>
        <v>2</v>
      </c>
      <c r="AF39" s="3">
        <f t="shared" si="1"/>
        <v>0</v>
      </c>
      <c r="AG39" s="3">
        <f t="shared" si="1"/>
        <v>7</v>
      </c>
      <c r="AH39" s="3">
        <f t="shared" si="1"/>
        <v>1</v>
      </c>
      <c r="AI39" s="3">
        <f t="shared" si="1"/>
        <v>0</v>
      </c>
      <c r="AJ39" s="3">
        <f t="shared" si="1"/>
        <v>6</v>
      </c>
      <c r="AK39" s="3">
        <f t="shared" si="1"/>
        <v>2</v>
      </c>
      <c r="AL39" s="3">
        <f t="shared" si="1"/>
        <v>0</v>
      </c>
      <c r="AM39" s="3">
        <f t="shared" si="1"/>
        <v>7</v>
      </c>
      <c r="AN39" s="3">
        <f t="shared" si="1"/>
        <v>1</v>
      </c>
      <c r="AO39" s="3">
        <f t="shared" si="1"/>
        <v>0</v>
      </c>
      <c r="AP39" s="3">
        <f t="shared" si="1"/>
        <v>7</v>
      </c>
      <c r="AQ39" s="3">
        <f t="shared" si="1"/>
        <v>1</v>
      </c>
      <c r="AR39" s="3">
        <f t="shared" si="1"/>
        <v>0</v>
      </c>
      <c r="AS39" s="3">
        <f t="shared" si="1"/>
        <v>7</v>
      </c>
      <c r="AT39" s="3">
        <f t="shared" si="1"/>
        <v>1</v>
      </c>
      <c r="AU39" s="3">
        <f t="shared" si="1"/>
        <v>0</v>
      </c>
      <c r="AV39" s="3">
        <f t="shared" si="1"/>
        <v>5</v>
      </c>
      <c r="AW39" s="3">
        <f t="shared" si="1"/>
        <v>3</v>
      </c>
      <c r="AX39" s="3">
        <f t="shared" si="1"/>
        <v>0</v>
      </c>
      <c r="AY39" s="3">
        <f t="shared" si="1"/>
        <v>7</v>
      </c>
      <c r="AZ39" s="3">
        <f t="shared" si="1"/>
        <v>1</v>
      </c>
      <c r="BA39" s="3">
        <f t="shared" si="1"/>
        <v>0</v>
      </c>
      <c r="BB39" s="3">
        <f t="shared" si="1"/>
        <v>7</v>
      </c>
      <c r="BC39" s="3">
        <f t="shared" si="1"/>
        <v>1</v>
      </c>
      <c r="BD39" s="3">
        <f t="shared" si="1"/>
        <v>0</v>
      </c>
      <c r="BE39" s="3">
        <f t="shared" si="1"/>
        <v>7</v>
      </c>
      <c r="BF39" s="3">
        <f t="shared" si="1"/>
        <v>1</v>
      </c>
      <c r="BG39" s="3">
        <f t="shared" si="1"/>
        <v>0</v>
      </c>
      <c r="BH39" s="3">
        <f t="shared" si="1"/>
        <v>6</v>
      </c>
      <c r="BI39" s="3">
        <f t="shared" si="1"/>
        <v>2</v>
      </c>
      <c r="BJ39" s="3">
        <f t="shared" si="1"/>
        <v>0</v>
      </c>
      <c r="BK39" s="3">
        <f t="shared" ref="BK39:DC39" si="2">SUM(BK14:BK38)</f>
        <v>7</v>
      </c>
      <c r="BL39" s="3">
        <f t="shared" si="2"/>
        <v>1</v>
      </c>
      <c r="BM39" s="3">
        <f t="shared" si="2"/>
        <v>0</v>
      </c>
      <c r="BN39" s="3">
        <f t="shared" si="2"/>
        <v>7</v>
      </c>
      <c r="BO39" s="3">
        <f t="shared" si="2"/>
        <v>1</v>
      </c>
      <c r="BP39" s="3">
        <f t="shared" si="2"/>
        <v>0</v>
      </c>
      <c r="BQ39" s="3">
        <f t="shared" si="2"/>
        <v>7</v>
      </c>
      <c r="BR39" s="3">
        <f t="shared" si="2"/>
        <v>1</v>
      </c>
      <c r="BS39" s="3">
        <f t="shared" si="2"/>
        <v>0</v>
      </c>
      <c r="BT39" s="3">
        <f t="shared" si="2"/>
        <v>6</v>
      </c>
      <c r="BU39" s="3">
        <f t="shared" si="2"/>
        <v>2</v>
      </c>
      <c r="BV39" s="3">
        <f t="shared" si="2"/>
        <v>0</v>
      </c>
      <c r="BW39" s="3">
        <f t="shared" si="2"/>
        <v>7</v>
      </c>
      <c r="BX39" s="3">
        <f t="shared" si="2"/>
        <v>1</v>
      </c>
      <c r="BY39" s="3">
        <f t="shared" si="2"/>
        <v>0</v>
      </c>
      <c r="BZ39" s="3">
        <f t="shared" si="2"/>
        <v>7</v>
      </c>
      <c r="CA39" s="3">
        <f t="shared" si="2"/>
        <v>1</v>
      </c>
      <c r="CB39" s="3">
        <f t="shared" si="2"/>
        <v>0</v>
      </c>
      <c r="CC39" s="3">
        <f t="shared" si="2"/>
        <v>7</v>
      </c>
      <c r="CD39" s="3">
        <f t="shared" si="2"/>
        <v>1</v>
      </c>
      <c r="CE39" s="3">
        <f t="shared" si="2"/>
        <v>0</v>
      </c>
      <c r="CF39" s="3">
        <f t="shared" si="2"/>
        <v>6</v>
      </c>
      <c r="CG39" s="3">
        <f t="shared" si="2"/>
        <v>2</v>
      </c>
      <c r="CH39" s="3">
        <f t="shared" si="2"/>
        <v>0</v>
      </c>
      <c r="CI39" s="3">
        <f t="shared" si="2"/>
        <v>6</v>
      </c>
      <c r="CJ39" s="3">
        <f t="shared" si="2"/>
        <v>2</v>
      </c>
      <c r="CK39" s="3">
        <f t="shared" si="2"/>
        <v>0</v>
      </c>
      <c r="CL39" s="3">
        <f t="shared" si="2"/>
        <v>6</v>
      </c>
      <c r="CM39" s="3">
        <f t="shared" si="2"/>
        <v>2</v>
      </c>
      <c r="CN39" s="3">
        <f t="shared" si="2"/>
        <v>0</v>
      </c>
      <c r="CO39" s="3">
        <f t="shared" si="2"/>
        <v>6</v>
      </c>
      <c r="CP39" s="3">
        <f t="shared" si="2"/>
        <v>2</v>
      </c>
      <c r="CQ39" s="3">
        <f t="shared" si="2"/>
        <v>0</v>
      </c>
      <c r="CR39" s="3">
        <f t="shared" si="2"/>
        <v>5</v>
      </c>
      <c r="CS39" s="3">
        <f t="shared" si="2"/>
        <v>3</v>
      </c>
      <c r="CT39" s="3">
        <f t="shared" si="2"/>
        <v>0</v>
      </c>
      <c r="CU39" s="3">
        <f t="shared" si="2"/>
        <v>7</v>
      </c>
      <c r="CV39" s="3">
        <f t="shared" si="2"/>
        <v>1</v>
      </c>
      <c r="CW39" s="3">
        <f t="shared" si="2"/>
        <v>0</v>
      </c>
      <c r="CX39" s="3">
        <f t="shared" si="2"/>
        <v>7</v>
      </c>
      <c r="CY39" s="3">
        <f t="shared" si="2"/>
        <v>1</v>
      </c>
      <c r="CZ39" s="3">
        <f t="shared" si="2"/>
        <v>0</v>
      </c>
      <c r="DA39" s="3">
        <f t="shared" si="2"/>
        <v>7</v>
      </c>
      <c r="DB39" s="3">
        <f t="shared" si="2"/>
        <v>1</v>
      </c>
      <c r="DC39" s="3">
        <f t="shared" si="2"/>
        <v>0</v>
      </c>
      <c r="DD39" s="3">
        <f t="shared" ref="DD39:DR39" si="3">SUM(DD14:DD38)</f>
        <v>6</v>
      </c>
      <c r="DE39" s="3">
        <f t="shared" si="3"/>
        <v>2</v>
      </c>
      <c r="DF39" s="3">
        <f t="shared" si="3"/>
        <v>0</v>
      </c>
      <c r="DG39" s="3">
        <f t="shared" si="3"/>
        <v>6</v>
      </c>
      <c r="DH39" s="3">
        <f t="shared" si="3"/>
        <v>2</v>
      </c>
      <c r="DI39" s="3">
        <f t="shared" si="3"/>
        <v>0</v>
      </c>
      <c r="DJ39" s="3">
        <f t="shared" si="3"/>
        <v>7</v>
      </c>
      <c r="DK39" s="3">
        <f t="shared" si="3"/>
        <v>1</v>
      </c>
      <c r="DL39" s="3">
        <f t="shared" si="3"/>
        <v>0</v>
      </c>
      <c r="DM39" s="3">
        <f t="shared" si="3"/>
        <v>7</v>
      </c>
      <c r="DN39" s="3">
        <f t="shared" si="3"/>
        <v>1</v>
      </c>
      <c r="DO39" s="3">
        <f t="shared" si="3"/>
        <v>0</v>
      </c>
      <c r="DP39" s="3">
        <f t="shared" si="3"/>
        <v>6</v>
      </c>
      <c r="DQ39" s="3">
        <f t="shared" si="3"/>
        <v>2</v>
      </c>
      <c r="DR39" s="3">
        <f t="shared" si="3"/>
        <v>0</v>
      </c>
      <c r="DS39" s="3">
        <f t="shared" ref="DS39:FF39" si="4">SUM(DS14:DS38)</f>
        <v>7</v>
      </c>
      <c r="DT39" s="3">
        <f t="shared" si="4"/>
        <v>1</v>
      </c>
      <c r="DU39" s="3">
        <f t="shared" si="4"/>
        <v>0</v>
      </c>
      <c r="DV39" s="3">
        <f t="shared" si="4"/>
        <v>7</v>
      </c>
      <c r="DW39" s="3">
        <f t="shared" si="4"/>
        <v>1</v>
      </c>
      <c r="DX39" s="3">
        <f t="shared" si="4"/>
        <v>0</v>
      </c>
      <c r="DY39" s="3">
        <f t="shared" si="4"/>
        <v>7</v>
      </c>
      <c r="DZ39" s="3">
        <f t="shared" si="4"/>
        <v>1</v>
      </c>
      <c r="EA39" s="3">
        <f t="shared" si="4"/>
        <v>0</v>
      </c>
      <c r="EB39" s="3">
        <f t="shared" si="4"/>
        <v>6</v>
      </c>
      <c r="EC39" s="3">
        <f t="shared" si="4"/>
        <v>2</v>
      </c>
      <c r="ED39" s="3">
        <f t="shared" si="4"/>
        <v>0</v>
      </c>
      <c r="EE39" s="3">
        <f t="shared" si="4"/>
        <v>7</v>
      </c>
      <c r="EF39" s="3">
        <f t="shared" si="4"/>
        <v>1</v>
      </c>
      <c r="EG39" s="3">
        <f t="shared" si="4"/>
        <v>0</v>
      </c>
      <c r="EH39" s="3">
        <f t="shared" si="4"/>
        <v>7</v>
      </c>
      <c r="EI39" s="3">
        <f t="shared" si="4"/>
        <v>1</v>
      </c>
      <c r="EJ39" s="3">
        <f t="shared" si="4"/>
        <v>0</v>
      </c>
      <c r="EK39" s="3">
        <f t="shared" si="4"/>
        <v>6</v>
      </c>
      <c r="EL39" s="3">
        <f t="shared" si="4"/>
        <v>2</v>
      </c>
      <c r="EM39" s="3">
        <f t="shared" si="4"/>
        <v>0</v>
      </c>
      <c r="EN39" s="3">
        <f t="shared" si="4"/>
        <v>5</v>
      </c>
      <c r="EO39" s="3">
        <f t="shared" si="4"/>
        <v>3</v>
      </c>
      <c r="EP39" s="3">
        <f t="shared" si="4"/>
        <v>0</v>
      </c>
      <c r="EQ39" s="3">
        <f t="shared" si="4"/>
        <v>6</v>
      </c>
      <c r="ER39" s="3">
        <f t="shared" si="4"/>
        <v>2</v>
      </c>
      <c r="ES39" s="3">
        <f t="shared" si="4"/>
        <v>0</v>
      </c>
      <c r="ET39" s="3">
        <f t="shared" si="4"/>
        <v>6</v>
      </c>
      <c r="EU39" s="3">
        <f t="shared" si="4"/>
        <v>2</v>
      </c>
      <c r="EV39" s="3">
        <f t="shared" si="4"/>
        <v>0</v>
      </c>
      <c r="EW39" s="3">
        <f t="shared" si="4"/>
        <v>6</v>
      </c>
      <c r="EX39" s="3">
        <f t="shared" si="4"/>
        <v>2</v>
      </c>
      <c r="EY39" s="3">
        <f t="shared" si="4"/>
        <v>0</v>
      </c>
      <c r="EZ39" s="3">
        <f t="shared" si="4"/>
        <v>6</v>
      </c>
      <c r="FA39" s="3">
        <f t="shared" si="4"/>
        <v>2</v>
      </c>
      <c r="FB39" s="3">
        <f t="shared" si="4"/>
        <v>0</v>
      </c>
      <c r="FC39" s="3">
        <f t="shared" si="4"/>
        <v>7</v>
      </c>
      <c r="FD39" s="3">
        <f t="shared" si="4"/>
        <v>1</v>
      </c>
      <c r="FE39" s="3">
        <f t="shared" si="4"/>
        <v>0</v>
      </c>
      <c r="FF39" s="3">
        <f t="shared" si="4"/>
        <v>7</v>
      </c>
      <c r="FG39" s="3">
        <f t="shared" ref="FG39:HR39" si="5">SUM(FG14:FG38)</f>
        <v>1</v>
      </c>
      <c r="FH39" s="3">
        <f t="shared" si="5"/>
        <v>0</v>
      </c>
      <c r="FI39" s="3">
        <f t="shared" si="5"/>
        <v>7</v>
      </c>
      <c r="FJ39" s="3">
        <f t="shared" si="5"/>
        <v>1</v>
      </c>
      <c r="FK39" s="3">
        <f t="shared" si="5"/>
        <v>0</v>
      </c>
      <c r="FL39" s="3">
        <f t="shared" si="5"/>
        <v>6</v>
      </c>
      <c r="FM39" s="3">
        <f t="shared" si="5"/>
        <v>2</v>
      </c>
      <c r="FN39" s="3">
        <f t="shared" si="5"/>
        <v>0</v>
      </c>
      <c r="FO39" s="3">
        <f t="shared" si="5"/>
        <v>7</v>
      </c>
      <c r="FP39" s="3">
        <f t="shared" si="5"/>
        <v>1</v>
      </c>
      <c r="FQ39" s="3">
        <f t="shared" si="5"/>
        <v>0</v>
      </c>
      <c r="FR39" s="3">
        <f t="shared" si="5"/>
        <v>7</v>
      </c>
      <c r="FS39" s="3">
        <f t="shared" si="5"/>
        <v>1</v>
      </c>
      <c r="FT39" s="3">
        <f t="shared" si="5"/>
        <v>0</v>
      </c>
      <c r="FU39" s="3">
        <f t="shared" si="5"/>
        <v>7</v>
      </c>
      <c r="FV39" s="3">
        <f t="shared" si="5"/>
        <v>1</v>
      </c>
      <c r="FW39" s="3">
        <f t="shared" si="5"/>
        <v>0</v>
      </c>
      <c r="FX39" s="3">
        <f t="shared" si="5"/>
        <v>6</v>
      </c>
      <c r="FY39" s="3">
        <f t="shared" si="5"/>
        <v>2</v>
      </c>
      <c r="FZ39" s="3">
        <f t="shared" si="5"/>
        <v>0</v>
      </c>
      <c r="GA39" s="3">
        <f t="shared" si="5"/>
        <v>6</v>
      </c>
      <c r="GB39" s="3">
        <f t="shared" si="5"/>
        <v>2</v>
      </c>
      <c r="GC39" s="3">
        <f t="shared" si="5"/>
        <v>0</v>
      </c>
      <c r="GD39" s="3">
        <f t="shared" si="5"/>
        <v>7</v>
      </c>
      <c r="GE39" s="3">
        <f t="shared" si="5"/>
        <v>1</v>
      </c>
      <c r="GF39" s="3">
        <f t="shared" si="5"/>
        <v>1</v>
      </c>
      <c r="GG39" s="3">
        <f t="shared" si="5"/>
        <v>6</v>
      </c>
      <c r="GH39" s="3">
        <f t="shared" si="5"/>
        <v>1</v>
      </c>
      <c r="GI39" s="3">
        <f t="shared" si="5"/>
        <v>0</v>
      </c>
      <c r="GJ39" s="3">
        <f t="shared" si="5"/>
        <v>6</v>
      </c>
      <c r="GK39" s="3">
        <f t="shared" si="5"/>
        <v>2</v>
      </c>
      <c r="GL39" s="3">
        <f t="shared" si="5"/>
        <v>0</v>
      </c>
      <c r="GM39" s="3">
        <f t="shared" si="5"/>
        <v>7</v>
      </c>
      <c r="GN39" s="3">
        <f t="shared" si="5"/>
        <v>1</v>
      </c>
      <c r="GO39" s="3">
        <f t="shared" si="5"/>
        <v>0</v>
      </c>
      <c r="GP39" s="3">
        <f t="shared" si="5"/>
        <v>6</v>
      </c>
      <c r="GQ39" s="3">
        <f t="shared" si="5"/>
        <v>2</v>
      </c>
      <c r="GR39" s="3">
        <f t="shared" si="5"/>
        <v>0</v>
      </c>
      <c r="GS39" s="3">
        <f t="shared" si="5"/>
        <v>6</v>
      </c>
      <c r="GT39" s="3">
        <f t="shared" si="5"/>
        <v>2</v>
      </c>
      <c r="GU39" s="3">
        <f t="shared" si="5"/>
        <v>0</v>
      </c>
      <c r="GV39" s="3">
        <f t="shared" si="5"/>
        <v>5</v>
      </c>
      <c r="GW39" s="3">
        <f t="shared" si="5"/>
        <v>3</v>
      </c>
      <c r="GX39" s="3">
        <f t="shared" si="5"/>
        <v>0</v>
      </c>
      <c r="GY39" s="3">
        <f t="shared" si="5"/>
        <v>7</v>
      </c>
      <c r="GZ39" s="3">
        <f t="shared" si="5"/>
        <v>1</v>
      </c>
      <c r="HA39" s="3">
        <f t="shared" si="5"/>
        <v>0</v>
      </c>
      <c r="HB39" s="3">
        <f t="shared" si="5"/>
        <v>7</v>
      </c>
      <c r="HC39" s="3">
        <f t="shared" si="5"/>
        <v>1</v>
      </c>
      <c r="HD39" s="3">
        <f t="shared" si="5"/>
        <v>0</v>
      </c>
      <c r="HE39" s="3">
        <f t="shared" si="5"/>
        <v>7</v>
      </c>
      <c r="HF39" s="3">
        <f t="shared" si="5"/>
        <v>1</v>
      </c>
      <c r="HG39" s="3">
        <f t="shared" si="5"/>
        <v>0</v>
      </c>
      <c r="HH39" s="3">
        <f t="shared" si="5"/>
        <v>6</v>
      </c>
      <c r="HI39" s="3">
        <f t="shared" si="5"/>
        <v>2</v>
      </c>
      <c r="HJ39" s="3">
        <f t="shared" si="5"/>
        <v>0</v>
      </c>
      <c r="HK39" s="3">
        <f t="shared" si="5"/>
        <v>7</v>
      </c>
      <c r="HL39" s="3">
        <f t="shared" si="5"/>
        <v>1</v>
      </c>
      <c r="HM39" s="3">
        <f t="shared" si="5"/>
        <v>0</v>
      </c>
      <c r="HN39" s="3">
        <f t="shared" si="5"/>
        <v>7</v>
      </c>
      <c r="HO39" s="3">
        <f t="shared" si="5"/>
        <v>1</v>
      </c>
      <c r="HP39" s="3">
        <f t="shared" si="5"/>
        <v>0</v>
      </c>
      <c r="HQ39" s="3">
        <f t="shared" si="5"/>
        <v>7</v>
      </c>
      <c r="HR39" s="3">
        <f t="shared" si="5"/>
        <v>1</v>
      </c>
      <c r="HS39" s="3">
        <f t="shared" ref="HS39:HY39" si="6">SUM(HS14:HS38)</f>
        <v>0</v>
      </c>
      <c r="HT39" s="3">
        <f t="shared" si="6"/>
        <v>6</v>
      </c>
      <c r="HU39" s="3">
        <f t="shared" si="6"/>
        <v>2</v>
      </c>
      <c r="HV39" s="3">
        <f t="shared" si="6"/>
        <v>0</v>
      </c>
      <c r="HW39" s="3">
        <f t="shared" si="6"/>
        <v>7</v>
      </c>
      <c r="HX39" s="3">
        <f t="shared" si="6"/>
        <v>1</v>
      </c>
      <c r="HY39" s="3">
        <f t="shared" si="6"/>
        <v>0</v>
      </c>
      <c r="HZ39" s="3">
        <f t="shared" ref="HZ39:IT39" si="7">SUM(HZ14:HZ38)</f>
        <v>7</v>
      </c>
      <c r="IA39" s="3">
        <f t="shared" si="7"/>
        <v>1</v>
      </c>
      <c r="IB39" s="3">
        <f t="shared" si="7"/>
        <v>0</v>
      </c>
      <c r="IC39" s="3">
        <f t="shared" si="7"/>
        <v>7</v>
      </c>
      <c r="ID39" s="3">
        <f t="shared" si="7"/>
        <v>1</v>
      </c>
      <c r="IE39" s="3">
        <f t="shared" si="7"/>
        <v>0</v>
      </c>
      <c r="IF39" s="3">
        <f t="shared" si="7"/>
        <v>6</v>
      </c>
      <c r="IG39" s="3">
        <f t="shared" si="7"/>
        <v>2</v>
      </c>
      <c r="IH39" s="3">
        <f t="shared" si="7"/>
        <v>0</v>
      </c>
      <c r="II39" s="3">
        <f t="shared" si="7"/>
        <v>7</v>
      </c>
      <c r="IJ39" s="3">
        <f t="shared" si="7"/>
        <v>1</v>
      </c>
      <c r="IK39" s="3">
        <f t="shared" si="7"/>
        <v>0</v>
      </c>
      <c r="IL39" s="3">
        <f t="shared" si="7"/>
        <v>7</v>
      </c>
      <c r="IM39" s="3">
        <f t="shared" si="7"/>
        <v>1</v>
      </c>
      <c r="IN39" s="3">
        <f t="shared" si="7"/>
        <v>0</v>
      </c>
      <c r="IO39" s="3">
        <f t="shared" si="7"/>
        <v>6</v>
      </c>
      <c r="IP39" s="3">
        <f t="shared" si="7"/>
        <v>2</v>
      </c>
      <c r="IQ39" s="3">
        <f t="shared" si="7"/>
        <v>0</v>
      </c>
      <c r="IR39" s="3">
        <f t="shared" si="7"/>
        <v>6</v>
      </c>
      <c r="IS39" s="3">
        <f t="shared" si="7"/>
        <v>2</v>
      </c>
      <c r="IT39" s="3">
        <f t="shared" si="7"/>
        <v>0</v>
      </c>
    </row>
    <row r="40" spans="1:293" ht="44.45" customHeight="1" x14ac:dyDescent="0.25">
      <c r="A40" s="75" t="s">
        <v>839</v>
      </c>
      <c r="B40" s="76"/>
      <c r="C40" s="10">
        <f t="shared" ref="C40:BN40" si="8">C39/7%</f>
        <v>99.999999999999986</v>
      </c>
      <c r="D40" s="10">
        <f t="shared" si="8"/>
        <v>14.285714285714285</v>
      </c>
      <c r="E40" s="10">
        <f t="shared" si="8"/>
        <v>0</v>
      </c>
      <c r="F40" s="10">
        <f t="shared" si="8"/>
        <v>99.999999999999986</v>
      </c>
      <c r="G40" s="10">
        <f t="shared" si="8"/>
        <v>14.285714285714285</v>
      </c>
      <c r="H40" s="10">
        <f t="shared" si="8"/>
        <v>0</v>
      </c>
      <c r="I40" s="10">
        <f t="shared" si="8"/>
        <v>85.714285714285708</v>
      </c>
      <c r="J40" s="10">
        <f t="shared" si="8"/>
        <v>28.571428571428569</v>
      </c>
      <c r="K40" s="10">
        <f t="shared" si="8"/>
        <v>0</v>
      </c>
      <c r="L40" s="10">
        <f t="shared" si="8"/>
        <v>85.714285714285708</v>
      </c>
      <c r="M40" s="10">
        <f t="shared" si="8"/>
        <v>28.571428571428569</v>
      </c>
      <c r="N40" s="10">
        <f t="shared" si="8"/>
        <v>0</v>
      </c>
      <c r="O40" s="10">
        <f t="shared" si="8"/>
        <v>99.999999999999986</v>
      </c>
      <c r="P40" s="10">
        <f t="shared" si="8"/>
        <v>14.285714285714285</v>
      </c>
      <c r="Q40" s="10">
        <f t="shared" si="8"/>
        <v>0</v>
      </c>
      <c r="R40" s="10">
        <f t="shared" si="8"/>
        <v>99.999999999999986</v>
      </c>
      <c r="S40" s="10">
        <f t="shared" si="8"/>
        <v>14.285714285714285</v>
      </c>
      <c r="T40" s="10">
        <f t="shared" si="8"/>
        <v>14.285714285714285</v>
      </c>
      <c r="U40" s="10">
        <f t="shared" si="8"/>
        <v>85.714285714285708</v>
      </c>
      <c r="V40" s="10">
        <f t="shared" si="8"/>
        <v>28.571428571428569</v>
      </c>
      <c r="W40" s="10">
        <f t="shared" si="8"/>
        <v>0</v>
      </c>
      <c r="X40" s="10">
        <f t="shared" si="8"/>
        <v>85.714285714285708</v>
      </c>
      <c r="Y40" s="10">
        <f t="shared" si="8"/>
        <v>28.571428571428569</v>
      </c>
      <c r="Z40" s="10">
        <f t="shared" si="8"/>
        <v>0</v>
      </c>
      <c r="AA40" s="10">
        <f t="shared" si="8"/>
        <v>99.999999999999986</v>
      </c>
      <c r="AB40" s="10">
        <f t="shared" si="8"/>
        <v>14.285714285714285</v>
      </c>
      <c r="AC40" s="10">
        <f t="shared" si="8"/>
        <v>0</v>
      </c>
      <c r="AD40" s="10">
        <f t="shared" si="8"/>
        <v>85.714285714285708</v>
      </c>
      <c r="AE40" s="10">
        <f t="shared" si="8"/>
        <v>28.571428571428569</v>
      </c>
      <c r="AF40" s="10">
        <f t="shared" si="8"/>
        <v>0</v>
      </c>
      <c r="AG40" s="10">
        <f t="shared" si="8"/>
        <v>99.999999999999986</v>
      </c>
      <c r="AH40" s="10">
        <f t="shared" si="8"/>
        <v>14.285714285714285</v>
      </c>
      <c r="AI40" s="10">
        <f t="shared" si="8"/>
        <v>0</v>
      </c>
      <c r="AJ40" s="10">
        <f t="shared" si="8"/>
        <v>85.714285714285708</v>
      </c>
      <c r="AK40" s="10">
        <f t="shared" si="8"/>
        <v>28.571428571428569</v>
      </c>
      <c r="AL40" s="10">
        <f t="shared" si="8"/>
        <v>0</v>
      </c>
      <c r="AM40" s="10">
        <f t="shared" si="8"/>
        <v>99.999999999999986</v>
      </c>
      <c r="AN40" s="10">
        <f t="shared" si="8"/>
        <v>14.285714285714285</v>
      </c>
      <c r="AO40" s="10">
        <f t="shared" si="8"/>
        <v>0</v>
      </c>
      <c r="AP40" s="10">
        <f t="shared" si="8"/>
        <v>99.999999999999986</v>
      </c>
      <c r="AQ40" s="10">
        <f t="shared" si="8"/>
        <v>14.285714285714285</v>
      </c>
      <c r="AR40" s="10">
        <f t="shared" si="8"/>
        <v>0</v>
      </c>
      <c r="AS40" s="10">
        <f t="shared" si="8"/>
        <v>99.999999999999986</v>
      </c>
      <c r="AT40" s="10">
        <f t="shared" si="8"/>
        <v>14.285714285714285</v>
      </c>
      <c r="AU40" s="10">
        <f t="shared" si="8"/>
        <v>0</v>
      </c>
      <c r="AV40" s="10">
        <f t="shared" si="8"/>
        <v>71.428571428571416</v>
      </c>
      <c r="AW40" s="10">
        <f t="shared" si="8"/>
        <v>42.857142857142854</v>
      </c>
      <c r="AX40" s="10">
        <f t="shared" si="8"/>
        <v>0</v>
      </c>
      <c r="AY40" s="10">
        <f t="shared" si="8"/>
        <v>99.999999999999986</v>
      </c>
      <c r="AZ40" s="10">
        <f t="shared" si="8"/>
        <v>14.285714285714285</v>
      </c>
      <c r="BA40" s="10">
        <f t="shared" si="8"/>
        <v>0</v>
      </c>
      <c r="BB40" s="10">
        <f t="shared" si="8"/>
        <v>99.999999999999986</v>
      </c>
      <c r="BC40" s="10">
        <f t="shared" si="8"/>
        <v>14.285714285714285</v>
      </c>
      <c r="BD40" s="10">
        <f t="shared" si="8"/>
        <v>0</v>
      </c>
      <c r="BE40" s="10">
        <f t="shared" si="8"/>
        <v>99.999999999999986</v>
      </c>
      <c r="BF40" s="10">
        <f t="shared" si="8"/>
        <v>14.285714285714285</v>
      </c>
      <c r="BG40" s="10">
        <f t="shared" si="8"/>
        <v>0</v>
      </c>
      <c r="BH40" s="10">
        <f t="shared" si="8"/>
        <v>85.714285714285708</v>
      </c>
      <c r="BI40" s="10">
        <f t="shared" si="8"/>
        <v>28.571428571428569</v>
      </c>
      <c r="BJ40" s="10">
        <f t="shared" si="8"/>
        <v>0</v>
      </c>
      <c r="BK40" s="10">
        <f t="shared" si="8"/>
        <v>99.999999999999986</v>
      </c>
      <c r="BL40" s="10">
        <f t="shared" si="8"/>
        <v>14.285714285714285</v>
      </c>
      <c r="BM40" s="10">
        <f t="shared" si="8"/>
        <v>0</v>
      </c>
      <c r="BN40" s="10">
        <f t="shared" si="8"/>
        <v>99.999999999999986</v>
      </c>
      <c r="BO40" s="10">
        <f t="shared" ref="BO40:DZ40" si="9">BO39/7%</f>
        <v>14.285714285714285</v>
      </c>
      <c r="BP40" s="10">
        <f t="shared" si="9"/>
        <v>0</v>
      </c>
      <c r="BQ40" s="10">
        <f t="shared" si="9"/>
        <v>99.999999999999986</v>
      </c>
      <c r="BR40" s="10">
        <f t="shared" si="9"/>
        <v>14.285714285714285</v>
      </c>
      <c r="BS40" s="10">
        <f t="shared" si="9"/>
        <v>0</v>
      </c>
      <c r="BT40" s="10">
        <f t="shared" si="9"/>
        <v>85.714285714285708</v>
      </c>
      <c r="BU40" s="10">
        <f t="shared" si="9"/>
        <v>28.571428571428569</v>
      </c>
      <c r="BV40" s="10">
        <f t="shared" si="9"/>
        <v>0</v>
      </c>
      <c r="BW40" s="10">
        <f t="shared" si="9"/>
        <v>99.999999999999986</v>
      </c>
      <c r="BX40" s="10">
        <f t="shared" si="9"/>
        <v>14.285714285714285</v>
      </c>
      <c r="BY40" s="10">
        <f t="shared" si="9"/>
        <v>0</v>
      </c>
      <c r="BZ40" s="10">
        <f t="shared" si="9"/>
        <v>99.999999999999986</v>
      </c>
      <c r="CA40" s="10">
        <f t="shared" si="9"/>
        <v>14.285714285714285</v>
      </c>
      <c r="CB40" s="10">
        <f t="shared" si="9"/>
        <v>0</v>
      </c>
      <c r="CC40" s="10">
        <f t="shared" si="9"/>
        <v>99.999999999999986</v>
      </c>
      <c r="CD40" s="10">
        <f t="shared" si="9"/>
        <v>14.285714285714285</v>
      </c>
      <c r="CE40" s="10">
        <f t="shared" si="9"/>
        <v>0</v>
      </c>
      <c r="CF40" s="10">
        <f t="shared" si="9"/>
        <v>85.714285714285708</v>
      </c>
      <c r="CG40" s="10">
        <f t="shared" si="9"/>
        <v>28.571428571428569</v>
      </c>
      <c r="CH40" s="10">
        <f t="shared" si="9"/>
        <v>0</v>
      </c>
      <c r="CI40" s="10">
        <f t="shared" si="9"/>
        <v>85.714285714285708</v>
      </c>
      <c r="CJ40" s="10">
        <f t="shared" si="9"/>
        <v>28.571428571428569</v>
      </c>
      <c r="CK40" s="10">
        <f t="shared" si="9"/>
        <v>0</v>
      </c>
      <c r="CL40" s="10">
        <f t="shared" si="9"/>
        <v>85.714285714285708</v>
      </c>
      <c r="CM40" s="10">
        <f t="shared" si="9"/>
        <v>28.571428571428569</v>
      </c>
      <c r="CN40" s="10">
        <f t="shared" si="9"/>
        <v>0</v>
      </c>
      <c r="CO40" s="10">
        <f t="shared" si="9"/>
        <v>85.714285714285708</v>
      </c>
      <c r="CP40" s="10">
        <f t="shared" si="9"/>
        <v>28.571428571428569</v>
      </c>
      <c r="CQ40" s="10">
        <f t="shared" si="9"/>
        <v>0</v>
      </c>
      <c r="CR40" s="10">
        <f t="shared" si="9"/>
        <v>71.428571428571416</v>
      </c>
      <c r="CS40" s="10">
        <f t="shared" si="9"/>
        <v>42.857142857142854</v>
      </c>
      <c r="CT40" s="10">
        <f t="shared" si="9"/>
        <v>0</v>
      </c>
      <c r="CU40" s="10">
        <f t="shared" si="9"/>
        <v>99.999999999999986</v>
      </c>
      <c r="CV40" s="10">
        <f t="shared" si="9"/>
        <v>14.285714285714285</v>
      </c>
      <c r="CW40" s="10">
        <f t="shared" si="9"/>
        <v>0</v>
      </c>
      <c r="CX40" s="10">
        <f t="shared" si="9"/>
        <v>99.999999999999986</v>
      </c>
      <c r="CY40" s="10">
        <f t="shared" si="9"/>
        <v>14.285714285714285</v>
      </c>
      <c r="CZ40" s="10">
        <f t="shared" si="9"/>
        <v>0</v>
      </c>
      <c r="DA40" s="10">
        <f t="shared" si="9"/>
        <v>99.999999999999986</v>
      </c>
      <c r="DB40" s="10">
        <f t="shared" si="9"/>
        <v>14.285714285714285</v>
      </c>
      <c r="DC40" s="10">
        <f t="shared" si="9"/>
        <v>0</v>
      </c>
      <c r="DD40" s="10">
        <f t="shared" si="9"/>
        <v>85.714285714285708</v>
      </c>
      <c r="DE40" s="10">
        <f t="shared" si="9"/>
        <v>28.571428571428569</v>
      </c>
      <c r="DF40" s="10">
        <f t="shared" si="9"/>
        <v>0</v>
      </c>
      <c r="DG40" s="10">
        <f t="shared" si="9"/>
        <v>85.714285714285708</v>
      </c>
      <c r="DH40" s="10">
        <f t="shared" si="9"/>
        <v>28.571428571428569</v>
      </c>
      <c r="DI40" s="10">
        <f t="shared" si="9"/>
        <v>0</v>
      </c>
      <c r="DJ40" s="10">
        <f t="shared" si="9"/>
        <v>99.999999999999986</v>
      </c>
      <c r="DK40" s="10">
        <f t="shared" si="9"/>
        <v>14.285714285714285</v>
      </c>
      <c r="DL40" s="10">
        <f t="shared" si="9"/>
        <v>0</v>
      </c>
      <c r="DM40" s="10">
        <f t="shared" si="9"/>
        <v>99.999999999999986</v>
      </c>
      <c r="DN40" s="10">
        <f t="shared" si="9"/>
        <v>14.285714285714285</v>
      </c>
      <c r="DO40" s="10">
        <f t="shared" si="9"/>
        <v>0</v>
      </c>
      <c r="DP40" s="10">
        <f t="shared" si="9"/>
        <v>85.714285714285708</v>
      </c>
      <c r="DQ40" s="10">
        <f t="shared" si="9"/>
        <v>28.571428571428569</v>
      </c>
      <c r="DR40" s="10">
        <f t="shared" si="9"/>
        <v>0</v>
      </c>
      <c r="DS40" s="10">
        <f t="shared" si="9"/>
        <v>99.999999999999986</v>
      </c>
      <c r="DT40" s="10">
        <f t="shared" si="9"/>
        <v>14.285714285714285</v>
      </c>
      <c r="DU40" s="10">
        <f t="shared" si="9"/>
        <v>0</v>
      </c>
      <c r="DV40" s="10">
        <f t="shared" si="9"/>
        <v>99.999999999999986</v>
      </c>
      <c r="DW40" s="10">
        <f t="shared" si="9"/>
        <v>14.285714285714285</v>
      </c>
      <c r="DX40" s="10">
        <f t="shared" si="9"/>
        <v>0</v>
      </c>
      <c r="DY40" s="10">
        <f t="shared" si="9"/>
        <v>99.999999999999986</v>
      </c>
      <c r="DZ40" s="10">
        <f t="shared" si="9"/>
        <v>14.285714285714285</v>
      </c>
      <c r="EA40" s="10">
        <f t="shared" ref="EA40:GL40" si="10">EA39/7%</f>
        <v>0</v>
      </c>
      <c r="EB40" s="10">
        <f t="shared" si="10"/>
        <v>85.714285714285708</v>
      </c>
      <c r="EC40" s="10">
        <f t="shared" si="10"/>
        <v>28.571428571428569</v>
      </c>
      <c r="ED40" s="10">
        <f t="shared" si="10"/>
        <v>0</v>
      </c>
      <c r="EE40" s="10">
        <f t="shared" si="10"/>
        <v>99.999999999999986</v>
      </c>
      <c r="EF40" s="10">
        <f t="shared" si="10"/>
        <v>14.285714285714285</v>
      </c>
      <c r="EG40" s="10">
        <f t="shared" si="10"/>
        <v>0</v>
      </c>
      <c r="EH40" s="10">
        <f t="shared" si="10"/>
        <v>99.999999999999986</v>
      </c>
      <c r="EI40" s="10">
        <f t="shared" si="10"/>
        <v>14.285714285714285</v>
      </c>
      <c r="EJ40" s="10">
        <f t="shared" si="10"/>
        <v>0</v>
      </c>
      <c r="EK40" s="10">
        <f t="shared" si="10"/>
        <v>85.714285714285708</v>
      </c>
      <c r="EL40" s="10">
        <f t="shared" si="10"/>
        <v>28.571428571428569</v>
      </c>
      <c r="EM40" s="10">
        <f t="shared" si="10"/>
        <v>0</v>
      </c>
      <c r="EN40" s="10">
        <f t="shared" si="10"/>
        <v>71.428571428571416</v>
      </c>
      <c r="EO40" s="10">
        <f t="shared" si="10"/>
        <v>42.857142857142854</v>
      </c>
      <c r="EP40" s="10">
        <f t="shared" si="10"/>
        <v>0</v>
      </c>
      <c r="EQ40" s="10">
        <f t="shared" si="10"/>
        <v>85.714285714285708</v>
      </c>
      <c r="ER40" s="10">
        <f t="shared" si="10"/>
        <v>28.571428571428569</v>
      </c>
      <c r="ES40" s="10">
        <f t="shared" si="10"/>
        <v>0</v>
      </c>
      <c r="ET40" s="10">
        <f t="shared" si="10"/>
        <v>85.714285714285708</v>
      </c>
      <c r="EU40" s="10">
        <f t="shared" si="10"/>
        <v>28.571428571428569</v>
      </c>
      <c r="EV40" s="10">
        <f t="shared" si="10"/>
        <v>0</v>
      </c>
      <c r="EW40" s="10">
        <f t="shared" si="10"/>
        <v>85.714285714285708</v>
      </c>
      <c r="EX40" s="10">
        <f t="shared" si="10"/>
        <v>28.571428571428569</v>
      </c>
      <c r="EY40" s="10">
        <f t="shared" si="10"/>
        <v>0</v>
      </c>
      <c r="EZ40" s="10">
        <f t="shared" si="10"/>
        <v>85.714285714285708</v>
      </c>
      <c r="FA40" s="10">
        <f t="shared" si="10"/>
        <v>28.571428571428569</v>
      </c>
      <c r="FB40" s="10">
        <f t="shared" si="10"/>
        <v>0</v>
      </c>
      <c r="FC40" s="10">
        <f t="shared" si="10"/>
        <v>99.999999999999986</v>
      </c>
      <c r="FD40" s="10">
        <f t="shared" si="10"/>
        <v>14.285714285714285</v>
      </c>
      <c r="FE40" s="10">
        <f t="shared" si="10"/>
        <v>0</v>
      </c>
      <c r="FF40" s="10">
        <f t="shared" si="10"/>
        <v>99.999999999999986</v>
      </c>
      <c r="FG40" s="10">
        <f t="shared" si="10"/>
        <v>14.285714285714285</v>
      </c>
      <c r="FH40" s="10">
        <f t="shared" si="10"/>
        <v>0</v>
      </c>
      <c r="FI40" s="10">
        <f t="shared" si="10"/>
        <v>99.999999999999986</v>
      </c>
      <c r="FJ40" s="10">
        <f t="shared" si="10"/>
        <v>14.285714285714285</v>
      </c>
      <c r="FK40" s="10">
        <f t="shared" si="10"/>
        <v>0</v>
      </c>
      <c r="FL40" s="10">
        <f t="shared" si="10"/>
        <v>85.714285714285708</v>
      </c>
      <c r="FM40" s="10">
        <f t="shared" si="10"/>
        <v>28.571428571428569</v>
      </c>
      <c r="FN40" s="10">
        <f t="shared" si="10"/>
        <v>0</v>
      </c>
      <c r="FO40" s="10">
        <f t="shared" si="10"/>
        <v>99.999999999999986</v>
      </c>
      <c r="FP40" s="10">
        <f t="shared" si="10"/>
        <v>14.285714285714285</v>
      </c>
      <c r="FQ40" s="10">
        <f t="shared" si="10"/>
        <v>0</v>
      </c>
      <c r="FR40" s="10">
        <f t="shared" si="10"/>
        <v>99.999999999999986</v>
      </c>
      <c r="FS40" s="10">
        <f t="shared" si="10"/>
        <v>14.285714285714285</v>
      </c>
      <c r="FT40" s="10">
        <f t="shared" si="10"/>
        <v>0</v>
      </c>
      <c r="FU40" s="10">
        <f t="shared" si="10"/>
        <v>99.999999999999986</v>
      </c>
      <c r="FV40" s="10">
        <f t="shared" si="10"/>
        <v>14.285714285714285</v>
      </c>
      <c r="FW40" s="10">
        <f t="shared" si="10"/>
        <v>0</v>
      </c>
      <c r="FX40" s="10">
        <f t="shared" si="10"/>
        <v>85.714285714285708</v>
      </c>
      <c r="FY40" s="10">
        <f t="shared" si="10"/>
        <v>28.571428571428569</v>
      </c>
      <c r="FZ40" s="10">
        <f t="shared" si="10"/>
        <v>0</v>
      </c>
      <c r="GA40" s="10">
        <f t="shared" si="10"/>
        <v>85.714285714285708</v>
      </c>
      <c r="GB40" s="10">
        <f t="shared" si="10"/>
        <v>28.571428571428569</v>
      </c>
      <c r="GC40" s="10">
        <f t="shared" si="10"/>
        <v>0</v>
      </c>
      <c r="GD40" s="10">
        <f t="shared" si="10"/>
        <v>99.999999999999986</v>
      </c>
      <c r="GE40" s="10">
        <f t="shared" si="10"/>
        <v>14.285714285714285</v>
      </c>
      <c r="GF40" s="10">
        <f t="shared" si="10"/>
        <v>14.285714285714285</v>
      </c>
      <c r="GG40" s="10">
        <f t="shared" si="10"/>
        <v>85.714285714285708</v>
      </c>
      <c r="GH40" s="10">
        <f t="shared" si="10"/>
        <v>14.285714285714285</v>
      </c>
      <c r="GI40" s="10">
        <f t="shared" si="10"/>
        <v>0</v>
      </c>
      <c r="GJ40" s="10">
        <f t="shared" si="10"/>
        <v>85.714285714285708</v>
      </c>
      <c r="GK40" s="10">
        <f t="shared" si="10"/>
        <v>28.571428571428569</v>
      </c>
      <c r="GL40" s="10">
        <f t="shared" si="10"/>
        <v>0</v>
      </c>
      <c r="GM40" s="10">
        <f t="shared" ref="GM40:IT40" si="11">GM39/7%</f>
        <v>99.999999999999986</v>
      </c>
      <c r="GN40" s="10">
        <f t="shared" si="11"/>
        <v>14.285714285714285</v>
      </c>
      <c r="GO40" s="10">
        <f t="shared" si="11"/>
        <v>0</v>
      </c>
      <c r="GP40" s="10">
        <f t="shared" si="11"/>
        <v>85.714285714285708</v>
      </c>
      <c r="GQ40" s="10">
        <f t="shared" si="11"/>
        <v>28.571428571428569</v>
      </c>
      <c r="GR40" s="10">
        <f t="shared" si="11"/>
        <v>0</v>
      </c>
      <c r="GS40" s="10">
        <f t="shared" si="11"/>
        <v>85.714285714285708</v>
      </c>
      <c r="GT40" s="10">
        <f t="shared" si="11"/>
        <v>28.571428571428569</v>
      </c>
      <c r="GU40" s="10">
        <f t="shared" si="11"/>
        <v>0</v>
      </c>
      <c r="GV40" s="10">
        <f t="shared" si="11"/>
        <v>71.428571428571416</v>
      </c>
      <c r="GW40" s="10">
        <f t="shared" si="11"/>
        <v>42.857142857142854</v>
      </c>
      <c r="GX40" s="10">
        <f t="shared" si="11"/>
        <v>0</v>
      </c>
      <c r="GY40" s="10">
        <f t="shared" si="11"/>
        <v>99.999999999999986</v>
      </c>
      <c r="GZ40" s="10">
        <f t="shared" si="11"/>
        <v>14.285714285714285</v>
      </c>
      <c r="HA40" s="10">
        <f t="shared" si="11"/>
        <v>0</v>
      </c>
      <c r="HB40" s="10">
        <f t="shared" si="11"/>
        <v>99.999999999999986</v>
      </c>
      <c r="HC40" s="10">
        <f t="shared" si="11"/>
        <v>14.285714285714285</v>
      </c>
      <c r="HD40" s="10">
        <f t="shared" si="11"/>
        <v>0</v>
      </c>
      <c r="HE40" s="10">
        <f t="shared" si="11"/>
        <v>99.999999999999986</v>
      </c>
      <c r="HF40" s="10">
        <f t="shared" si="11"/>
        <v>14.285714285714285</v>
      </c>
      <c r="HG40" s="10">
        <f t="shared" si="11"/>
        <v>0</v>
      </c>
      <c r="HH40" s="10">
        <f t="shared" si="11"/>
        <v>85.714285714285708</v>
      </c>
      <c r="HI40" s="10">
        <f t="shared" si="11"/>
        <v>28.571428571428569</v>
      </c>
      <c r="HJ40" s="10">
        <f t="shared" si="11"/>
        <v>0</v>
      </c>
      <c r="HK40" s="10">
        <f t="shared" si="11"/>
        <v>99.999999999999986</v>
      </c>
      <c r="HL40" s="10">
        <f t="shared" si="11"/>
        <v>14.285714285714285</v>
      </c>
      <c r="HM40" s="10">
        <f t="shared" si="11"/>
        <v>0</v>
      </c>
      <c r="HN40" s="10">
        <f t="shared" si="11"/>
        <v>99.999999999999986</v>
      </c>
      <c r="HO40" s="10">
        <f t="shared" si="11"/>
        <v>14.285714285714285</v>
      </c>
      <c r="HP40" s="10">
        <f t="shared" si="11"/>
        <v>0</v>
      </c>
      <c r="HQ40" s="10">
        <f t="shared" si="11"/>
        <v>99.999999999999986</v>
      </c>
      <c r="HR40" s="10">
        <f t="shared" si="11"/>
        <v>14.285714285714285</v>
      </c>
      <c r="HS40" s="10">
        <f t="shared" si="11"/>
        <v>0</v>
      </c>
      <c r="HT40" s="10">
        <f t="shared" si="11"/>
        <v>85.714285714285708</v>
      </c>
      <c r="HU40" s="10">
        <f t="shared" si="11"/>
        <v>28.571428571428569</v>
      </c>
      <c r="HV40" s="10">
        <f t="shared" si="11"/>
        <v>0</v>
      </c>
      <c r="HW40" s="10">
        <f t="shared" si="11"/>
        <v>99.999999999999986</v>
      </c>
      <c r="HX40" s="10">
        <f t="shared" si="11"/>
        <v>14.285714285714285</v>
      </c>
      <c r="HY40" s="10">
        <f t="shared" si="11"/>
        <v>0</v>
      </c>
      <c r="HZ40" s="10">
        <f t="shared" si="11"/>
        <v>99.999999999999986</v>
      </c>
      <c r="IA40" s="10">
        <f t="shared" si="11"/>
        <v>14.285714285714285</v>
      </c>
      <c r="IB40" s="10">
        <f t="shared" si="11"/>
        <v>0</v>
      </c>
      <c r="IC40" s="10">
        <f t="shared" si="11"/>
        <v>99.999999999999986</v>
      </c>
      <c r="ID40" s="10">
        <f t="shared" si="11"/>
        <v>14.285714285714285</v>
      </c>
      <c r="IE40" s="10">
        <f t="shared" si="11"/>
        <v>0</v>
      </c>
      <c r="IF40" s="10">
        <f t="shared" si="11"/>
        <v>85.714285714285708</v>
      </c>
      <c r="IG40" s="10">
        <f t="shared" si="11"/>
        <v>28.571428571428569</v>
      </c>
      <c r="IH40" s="10">
        <f t="shared" si="11"/>
        <v>0</v>
      </c>
      <c r="II40" s="10">
        <f t="shared" si="11"/>
        <v>99.999999999999986</v>
      </c>
      <c r="IJ40" s="10">
        <f t="shared" si="11"/>
        <v>14.285714285714285</v>
      </c>
      <c r="IK40" s="10">
        <f t="shared" si="11"/>
        <v>0</v>
      </c>
      <c r="IL40" s="10">
        <f t="shared" si="11"/>
        <v>99.999999999999986</v>
      </c>
      <c r="IM40" s="10">
        <f t="shared" si="11"/>
        <v>14.285714285714285</v>
      </c>
      <c r="IN40" s="10">
        <f t="shared" si="11"/>
        <v>0</v>
      </c>
      <c r="IO40" s="10">
        <f t="shared" si="11"/>
        <v>85.714285714285708</v>
      </c>
      <c r="IP40" s="10">
        <f t="shared" si="11"/>
        <v>28.571428571428569</v>
      </c>
      <c r="IQ40" s="10">
        <f t="shared" si="11"/>
        <v>0</v>
      </c>
      <c r="IR40" s="10">
        <f t="shared" si="11"/>
        <v>85.714285714285708</v>
      </c>
      <c r="IS40" s="10">
        <f t="shared" si="11"/>
        <v>28.571428571428569</v>
      </c>
      <c r="IT40" s="10">
        <f t="shared" si="11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E43/100*7</f>
        <v>6.5714285714285703</v>
      </c>
      <c r="E43" s="33">
        <f>(C40+F40+I40+L40+O40+R40+U40)/7</f>
        <v>93.877551020408148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E44/100*7</f>
        <v>1.4285714285714282</v>
      </c>
      <c r="E44" s="33">
        <f>(D40+G40+J40+M40+P40+S40+V40)/7</f>
        <v>20.408163265306118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0.51020408163265307</v>
      </c>
      <c r="E45" s="33">
        <f>(E40+H40+K40+N40+Q40+T40+W40)/7</f>
        <v>2.0408163265306123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8.5102040816326507</v>
      </c>
      <c r="E46" s="56">
        <f>SUM(E43:E45)</f>
        <v>116.32653061224488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9" t="s">
        <v>56</v>
      </c>
      <c r="E47" s="110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E48/100*7</f>
        <v>6.5714285714285721</v>
      </c>
      <c r="E48" s="33">
        <f>(X40+AA40+AD40+AG40+AJ40+AM40+AP40)/7</f>
        <v>93.877551020408163</v>
      </c>
      <c r="F48" s="24">
        <f>G48/100*7</f>
        <v>6.5714285714285721</v>
      </c>
      <c r="G48" s="33">
        <f>(AS40+AV40+AY40+BB40+BE40+BH40+BK40)/7</f>
        <v>93.877551020408163</v>
      </c>
      <c r="H48" s="24">
        <f>I48/100*7</f>
        <v>6.7142857142857135</v>
      </c>
      <c r="I48" s="33">
        <f>(BN40+BQ40+BT40+BW40+BZ40+CC40+CF40)/7</f>
        <v>95.918367346938766</v>
      </c>
      <c r="J48" s="24">
        <f>K48/100*7</f>
        <v>6.2857142857142856</v>
      </c>
      <c r="K48" s="33">
        <f>(CI40+CL40+CO40+CR40+CU40+CX40+DA40)/7</f>
        <v>89.795918367346943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E49/100*7</f>
        <v>1.4285714285714282</v>
      </c>
      <c r="E49" s="33">
        <f>(Y40+AB40+AE40+AH40+AK40+AN40+AQ40)/7</f>
        <v>20.408163265306118</v>
      </c>
      <c r="F49" s="24">
        <f>G49/100*7</f>
        <v>1.4285714285714282</v>
      </c>
      <c r="G49" s="33">
        <f>(AT40+AW40+AZ40+BC40+BF40+BI40+BL40)/7</f>
        <v>20.408163265306118</v>
      </c>
      <c r="H49" s="24">
        <f>I49/100*7</f>
        <v>1.2857142857142856</v>
      </c>
      <c r="I49" s="33">
        <f>(BO40+BR40+BU40+BX40+CA40+CD40+CG40)/7</f>
        <v>18.367346938775508</v>
      </c>
      <c r="J49" s="24">
        <f>K49/100*7</f>
        <v>1.714285714285714</v>
      </c>
      <c r="K49" s="33">
        <f>(CJ40+CM40+CP40+CS40+CV40+CY40+DB40)/7</f>
        <v>24.489795918367342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2">SUM(D48:D50)</f>
        <v>8</v>
      </c>
      <c r="E51" s="35">
        <f t="shared" si="12"/>
        <v>114.28571428571428</v>
      </c>
      <c r="F51" s="34">
        <f t="shared" si="12"/>
        <v>8</v>
      </c>
      <c r="G51" s="34">
        <f t="shared" si="12"/>
        <v>114.28571428571428</v>
      </c>
      <c r="H51" s="34">
        <f t="shared" si="12"/>
        <v>7.9999999999999991</v>
      </c>
      <c r="I51" s="34">
        <f t="shared" si="12"/>
        <v>114.28571428571428</v>
      </c>
      <c r="J51" s="34">
        <f>SUM(J48:J50)</f>
        <v>8</v>
      </c>
      <c r="K51" s="34">
        <f>SUM(K48:K50)</f>
        <v>114.28571428571428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E52/100*7</f>
        <v>6.5714285714285721</v>
      </c>
      <c r="E52" s="33">
        <f>(DD40+DG40+DJ40+DM40+DP40+DS40+DV40)/7</f>
        <v>93.877551020408163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E53/100*7</f>
        <v>1.4285714285714282</v>
      </c>
      <c r="E53" s="33">
        <f>(DE40+DH40+DK40+DN40+DQ40+DT40+DW40)/7</f>
        <v>20.408163265306118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8</v>
      </c>
      <c r="E55" s="56">
        <f>SUM(E52:E54)</f>
        <v>114.28571428571428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1" t="s">
        <v>159</v>
      </c>
      <c r="E56" s="111"/>
      <c r="F56" s="65" t="s">
        <v>116</v>
      </c>
      <c r="G56" s="66"/>
      <c r="H56" s="87" t="s">
        <v>174</v>
      </c>
      <c r="I56" s="88"/>
      <c r="J56" s="106" t="s">
        <v>186</v>
      </c>
      <c r="K56" s="106"/>
      <c r="L56" s="106" t="s">
        <v>117</v>
      </c>
      <c r="M56" s="106"/>
    </row>
    <row r="57" spans="2:13" x14ac:dyDescent="0.25">
      <c r="B57" s="28" t="s">
        <v>812</v>
      </c>
      <c r="C57" s="24" t="s">
        <v>809</v>
      </c>
      <c r="D57" s="36">
        <f>E57/100*7</f>
        <v>6.2857142857142838</v>
      </c>
      <c r="E57" s="33">
        <f>(DY40+EB40+EE40+EH40+EK40+EN40+EQ40)/7</f>
        <v>89.795918367346914</v>
      </c>
      <c r="F57" s="24">
        <f>G57/100*7</f>
        <v>6.4285714285714279</v>
      </c>
      <c r="G57" s="33">
        <f>(ET40+EW40+EZ40+FC40+FF40+FI40+FL40)/7</f>
        <v>91.836734693877546</v>
      </c>
      <c r="H57" s="24">
        <f>I57/100*7</f>
        <v>6.5714285714285703</v>
      </c>
      <c r="I57" s="33">
        <f>(FO40+FR40+FU40+FX40+GA40+GD40+GG40)/7</f>
        <v>93.877551020408148</v>
      </c>
      <c r="J57" s="24">
        <f>K57/100*7</f>
        <v>6.2857142857142856</v>
      </c>
      <c r="K57" s="33">
        <f>(GJ40+GM40+GP40+GS40+GV40+GY40+HB40)/7</f>
        <v>89.795918367346943</v>
      </c>
      <c r="L57" s="24">
        <f>M57/100*7</f>
        <v>6.7142857142857135</v>
      </c>
      <c r="M57" s="33">
        <f>(HE40+HH40+HK40+HN40+HQ40+HT40+HW40)/7</f>
        <v>95.918367346938766</v>
      </c>
    </row>
    <row r="58" spans="2:13" x14ac:dyDescent="0.25">
      <c r="B58" s="28" t="s">
        <v>813</v>
      </c>
      <c r="C58" s="24" t="s">
        <v>809</v>
      </c>
      <c r="D58" s="36">
        <f>E58/100*7</f>
        <v>1.714285714285714</v>
      </c>
      <c r="E58" s="33">
        <f>(DZ40+EC40+EF40+EI40+EL40+EO40+ER40)/7</f>
        <v>24.489795918367342</v>
      </c>
      <c r="F58" s="24">
        <f>G58/100*7</f>
        <v>1.571428571428571</v>
      </c>
      <c r="G58" s="33">
        <f>(EU40+EX40+FA40+FD40+FG40+FJ40+FM40)/7</f>
        <v>22.448979591836729</v>
      </c>
      <c r="H58" s="24">
        <f>I58/100*7</f>
        <v>1.2857142857142856</v>
      </c>
      <c r="I58" s="33">
        <f>(FP40+FS40+FV40+FY40+GB40+GE40+GH40)/7</f>
        <v>18.367346938775508</v>
      </c>
      <c r="J58" s="24">
        <f>K58/100*7</f>
        <v>1.714285714285714</v>
      </c>
      <c r="K58" s="33">
        <f>(GK40+GN40+GQ40+GT40+GW40+GZ40+HC40)/7</f>
        <v>24.489795918367342</v>
      </c>
      <c r="L58" s="24">
        <f>M58/100*7</f>
        <v>1.2857142857142856</v>
      </c>
      <c r="M58" s="33">
        <f>(HF40+HI40+HL40+HO40+HR40+HU40+HX40)/7</f>
        <v>18.367346938775508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0.51020408163265307</v>
      </c>
      <c r="I59" s="33">
        <f>(FQ40+FT40+FW40+FZ40+GC40+GF40+GI40)/7</f>
        <v>2.0408163265306123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3">SUM(D57:D59)</f>
        <v>7.9999999999999982</v>
      </c>
      <c r="E60" s="35">
        <f t="shared" si="13"/>
        <v>114.28571428571425</v>
      </c>
      <c r="F60" s="34">
        <f t="shared" si="13"/>
        <v>7.9999999999999991</v>
      </c>
      <c r="G60" s="34">
        <f t="shared" si="13"/>
        <v>114.28571428571428</v>
      </c>
      <c r="H60" s="34">
        <f t="shared" si="13"/>
        <v>8.3673469387755084</v>
      </c>
      <c r="I60" s="34">
        <f t="shared" si="13"/>
        <v>114.28571428571428</v>
      </c>
      <c r="J60" s="34">
        <f t="shared" si="13"/>
        <v>8</v>
      </c>
      <c r="K60" s="34">
        <f t="shared" si="13"/>
        <v>114.28571428571428</v>
      </c>
      <c r="L60" s="34">
        <f>SUM(L57:L59)</f>
        <v>7.9999999999999991</v>
      </c>
      <c r="M60" s="34">
        <f>SUM(M57:M59)</f>
        <v>114.28571428571428</v>
      </c>
    </row>
    <row r="61" spans="2:13" x14ac:dyDescent="0.25">
      <c r="B61" s="28" t="s">
        <v>812</v>
      </c>
      <c r="C61" s="24" t="s">
        <v>810</v>
      </c>
      <c r="D61" s="36">
        <f>E61/100*7</f>
        <v>6.5714285714285703</v>
      </c>
      <c r="E61" s="33">
        <f>(HZ40+IC40+IF40+II40+IL40+IO40+IR40)/7</f>
        <v>93.877551020408148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E62/100*7</f>
        <v>1.4285714285714282</v>
      </c>
      <c r="E62" s="33">
        <f>(IA40+ID40+IG40+IJ40+IM40+IP40+IS40)/7</f>
        <v>20.408163265306118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7.9999999999999982</v>
      </c>
      <c r="E64" s="35">
        <f>SUM(E61:E63)</f>
        <v>114.28571428571426</v>
      </c>
      <c r="F64" s="31"/>
      <c r="G64" s="31"/>
      <c r="H64" s="31"/>
      <c r="I64" s="31"/>
      <c r="J64" s="31"/>
      <c r="K64" s="31"/>
      <c r="L64" s="31"/>
      <c r="M64" s="31"/>
    </row>
  </sheetData>
  <mergeCells count="200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A2:Q2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7" t="s">
        <v>1379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1377</v>
      </c>
      <c r="IS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1" t="s">
        <v>0</v>
      </c>
      <c r="B4" s="121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122"/>
      <c r="B5" s="122"/>
      <c r="C5" s="124" t="s">
        <v>58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4" t="s">
        <v>56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4" t="s">
        <v>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6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4" t="s">
        <v>332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75" x14ac:dyDescent="0.25">
      <c r="A6" s="122"/>
      <c r="B6" s="122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5">
      <c r="A7" s="122"/>
      <c r="B7" s="122"/>
      <c r="C7" s="68" t="s">
        <v>1337</v>
      </c>
      <c r="D7" s="68"/>
      <c r="E7" s="68"/>
      <c r="F7" s="68" t="s">
        <v>1338</v>
      </c>
      <c r="G7" s="68"/>
      <c r="H7" s="68"/>
      <c r="I7" s="68" t="s">
        <v>1339</v>
      </c>
      <c r="J7" s="68"/>
      <c r="K7" s="68"/>
      <c r="L7" s="68" t="s">
        <v>1340</v>
      </c>
      <c r="M7" s="68"/>
      <c r="N7" s="68"/>
      <c r="O7" s="68" t="s">
        <v>1341</v>
      </c>
      <c r="P7" s="68"/>
      <c r="Q7" s="68"/>
      <c r="R7" s="68" t="s">
        <v>1342</v>
      </c>
      <c r="S7" s="68"/>
      <c r="T7" s="68"/>
      <c r="U7" s="68" t="s">
        <v>1343</v>
      </c>
      <c r="V7" s="68"/>
      <c r="W7" s="68"/>
      <c r="X7" s="68" t="s">
        <v>1344</v>
      </c>
      <c r="Y7" s="68"/>
      <c r="Z7" s="68"/>
      <c r="AA7" s="68" t="s">
        <v>1345</v>
      </c>
      <c r="AB7" s="68"/>
      <c r="AC7" s="68"/>
      <c r="AD7" s="68" t="s">
        <v>1346</v>
      </c>
      <c r="AE7" s="68"/>
      <c r="AF7" s="68"/>
      <c r="AG7" s="68" t="s">
        <v>1347</v>
      </c>
      <c r="AH7" s="68"/>
      <c r="AI7" s="68"/>
      <c r="AJ7" s="68" t="s">
        <v>1348</v>
      </c>
      <c r="AK7" s="68"/>
      <c r="AL7" s="68"/>
      <c r="AM7" s="68" t="s">
        <v>1349</v>
      </c>
      <c r="AN7" s="68"/>
      <c r="AO7" s="68"/>
      <c r="AP7" s="68" t="s">
        <v>1350</v>
      </c>
      <c r="AQ7" s="68"/>
      <c r="AR7" s="68"/>
      <c r="AS7" s="68" t="s">
        <v>1351</v>
      </c>
      <c r="AT7" s="68"/>
      <c r="AU7" s="68"/>
      <c r="AV7" s="68" t="s">
        <v>1352</v>
      </c>
      <c r="AW7" s="68"/>
      <c r="AX7" s="68"/>
      <c r="AY7" s="68" t="s">
        <v>1353</v>
      </c>
      <c r="AZ7" s="68"/>
      <c r="BA7" s="68"/>
      <c r="BB7" s="68" t="s">
        <v>1354</v>
      </c>
      <c r="BC7" s="68"/>
      <c r="BD7" s="68"/>
      <c r="BE7" s="68" t="s">
        <v>1355</v>
      </c>
      <c r="BF7" s="68"/>
      <c r="BG7" s="68"/>
      <c r="BH7" s="68" t="s">
        <v>1356</v>
      </c>
      <c r="BI7" s="68"/>
      <c r="BJ7" s="68"/>
      <c r="BK7" s="68" t="s">
        <v>1357</v>
      </c>
      <c r="BL7" s="68"/>
      <c r="BM7" s="68"/>
      <c r="BN7" s="68" t="s">
        <v>1358</v>
      </c>
      <c r="BO7" s="68"/>
      <c r="BP7" s="68"/>
      <c r="BQ7" s="68" t="s">
        <v>1359</v>
      </c>
      <c r="BR7" s="68"/>
      <c r="BS7" s="68"/>
      <c r="BT7" s="68" t="s">
        <v>1360</v>
      </c>
      <c r="BU7" s="68"/>
      <c r="BV7" s="68"/>
      <c r="BW7" s="68" t="s">
        <v>1361</v>
      </c>
      <c r="BX7" s="68"/>
      <c r="BY7" s="68"/>
      <c r="BZ7" s="68" t="s">
        <v>1198</v>
      </c>
      <c r="CA7" s="68"/>
      <c r="CB7" s="68"/>
      <c r="CC7" s="68" t="s">
        <v>1362</v>
      </c>
      <c r="CD7" s="68"/>
      <c r="CE7" s="68"/>
      <c r="CF7" s="68" t="s">
        <v>1363</v>
      </c>
      <c r="CG7" s="68"/>
      <c r="CH7" s="68"/>
      <c r="CI7" s="68" t="s">
        <v>1364</v>
      </c>
      <c r="CJ7" s="68"/>
      <c r="CK7" s="68"/>
      <c r="CL7" s="68" t="s">
        <v>1365</v>
      </c>
      <c r="CM7" s="68"/>
      <c r="CN7" s="68"/>
      <c r="CO7" s="68" t="s">
        <v>1366</v>
      </c>
      <c r="CP7" s="68"/>
      <c r="CQ7" s="68"/>
      <c r="CR7" s="68" t="s">
        <v>1367</v>
      </c>
      <c r="CS7" s="68"/>
      <c r="CT7" s="68"/>
      <c r="CU7" s="68" t="s">
        <v>1368</v>
      </c>
      <c r="CV7" s="68"/>
      <c r="CW7" s="68"/>
      <c r="CX7" s="68" t="s">
        <v>1369</v>
      </c>
      <c r="CY7" s="68"/>
      <c r="CZ7" s="68"/>
      <c r="DA7" s="68" t="s">
        <v>1370</v>
      </c>
      <c r="DB7" s="68"/>
      <c r="DC7" s="68"/>
      <c r="DD7" s="68" t="s">
        <v>1371</v>
      </c>
      <c r="DE7" s="68"/>
      <c r="DF7" s="68"/>
      <c r="DG7" s="68" t="s">
        <v>1372</v>
      </c>
      <c r="DH7" s="68"/>
      <c r="DI7" s="68"/>
      <c r="DJ7" s="99" t="s">
        <v>1373</v>
      </c>
      <c r="DK7" s="99"/>
      <c r="DL7" s="99"/>
      <c r="DM7" s="99" t="s">
        <v>1374</v>
      </c>
      <c r="DN7" s="99"/>
      <c r="DO7" s="99"/>
      <c r="DP7" s="99" t="s">
        <v>1375</v>
      </c>
      <c r="DQ7" s="99"/>
      <c r="DR7" s="99"/>
      <c r="DS7" s="99" t="s">
        <v>1376</v>
      </c>
      <c r="DT7" s="99"/>
      <c r="DU7" s="99"/>
      <c r="DV7" s="99" t="s">
        <v>745</v>
      </c>
      <c r="DW7" s="99"/>
      <c r="DX7" s="99"/>
      <c r="DY7" s="68" t="s">
        <v>761</v>
      </c>
      <c r="DZ7" s="68"/>
      <c r="EA7" s="68"/>
      <c r="EB7" s="68" t="s">
        <v>762</v>
      </c>
      <c r="EC7" s="68"/>
      <c r="ED7" s="68"/>
      <c r="EE7" s="68" t="s">
        <v>1230</v>
      </c>
      <c r="EF7" s="68"/>
      <c r="EG7" s="68"/>
      <c r="EH7" s="68" t="s">
        <v>763</v>
      </c>
      <c r="EI7" s="68"/>
      <c r="EJ7" s="68"/>
      <c r="EK7" s="68" t="s">
        <v>1333</v>
      </c>
      <c r="EL7" s="68"/>
      <c r="EM7" s="68"/>
      <c r="EN7" s="68" t="s">
        <v>766</v>
      </c>
      <c r="EO7" s="68"/>
      <c r="EP7" s="68"/>
      <c r="EQ7" s="68" t="s">
        <v>1239</v>
      </c>
      <c r="ER7" s="68"/>
      <c r="ES7" s="68"/>
      <c r="ET7" s="68" t="s">
        <v>771</v>
      </c>
      <c r="EU7" s="68"/>
      <c r="EV7" s="68"/>
      <c r="EW7" s="68" t="s">
        <v>1242</v>
      </c>
      <c r="EX7" s="68"/>
      <c r="EY7" s="68"/>
      <c r="EZ7" s="68" t="s">
        <v>1244</v>
      </c>
      <c r="FA7" s="68"/>
      <c r="FB7" s="68"/>
      <c r="FC7" s="68" t="s">
        <v>1246</v>
      </c>
      <c r="FD7" s="68"/>
      <c r="FE7" s="68"/>
      <c r="FF7" s="68" t="s">
        <v>1334</v>
      </c>
      <c r="FG7" s="68"/>
      <c r="FH7" s="68"/>
      <c r="FI7" s="68" t="s">
        <v>1249</v>
      </c>
      <c r="FJ7" s="68"/>
      <c r="FK7" s="68"/>
      <c r="FL7" s="68" t="s">
        <v>775</v>
      </c>
      <c r="FM7" s="68"/>
      <c r="FN7" s="68"/>
      <c r="FO7" s="68" t="s">
        <v>1253</v>
      </c>
      <c r="FP7" s="68"/>
      <c r="FQ7" s="68"/>
      <c r="FR7" s="68" t="s">
        <v>1256</v>
      </c>
      <c r="FS7" s="68"/>
      <c r="FT7" s="68"/>
      <c r="FU7" s="68" t="s">
        <v>1260</v>
      </c>
      <c r="FV7" s="68"/>
      <c r="FW7" s="68"/>
      <c r="FX7" s="68" t="s">
        <v>1262</v>
      </c>
      <c r="FY7" s="68"/>
      <c r="FZ7" s="68"/>
      <c r="GA7" s="99" t="s">
        <v>1265</v>
      </c>
      <c r="GB7" s="99"/>
      <c r="GC7" s="99"/>
      <c r="GD7" s="68" t="s">
        <v>780</v>
      </c>
      <c r="GE7" s="68"/>
      <c r="GF7" s="68"/>
      <c r="GG7" s="99" t="s">
        <v>1272</v>
      </c>
      <c r="GH7" s="99"/>
      <c r="GI7" s="99"/>
      <c r="GJ7" s="99" t="s">
        <v>1273</v>
      </c>
      <c r="GK7" s="99"/>
      <c r="GL7" s="99"/>
      <c r="GM7" s="99" t="s">
        <v>1275</v>
      </c>
      <c r="GN7" s="99"/>
      <c r="GO7" s="99"/>
      <c r="GP7" s="99" t="s">
        <v>1276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68" t="s">
        <v>1283</v>
      </c>
      <c r="HC7" s="68"/>
      <c r="HD7" s="68"/>
      <c r="HE7" s="68" t="s">
        <v>1285</v>
      </c>
      <c r="HF7" s="68"/>
      <c r="HG7" s="68"/>
      <c r="HH7" s="68" t="s">
        <v>796</v>
      </c>
      <c r="HI7" s="68"/>
      <c r="HJ7" s="68"/>
      <c r="HK7" s="68" t="s">
        <v>1286</v>
      </c>
      <c r="HL7" s="68"/>
      <c r="HM7" s="68"/>
      <c r="HN7" s="68" t="s">
        <v>1289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1298</v>
      </c>
      <c r="IA7" s="68"/>
      <c r="IB7" s="68"/>
      <c r="IC7" s="68" t="s">
        <v>1302</v>
      </c>
      <c r="ID7" s="68"/>
      <c r="IE7" s="68"/>
      <c r="IF7" s="68" t="s">
        <v>802</v>
      </c>
      <c r="IG7" s="68"/>
      <c r="IH7" s="68"/>
      <c r="II7" s="68" t="s">
        <v>1307</v>
      </c>
      <c r="IJ7" s="68"/>
      <c r="IK7" s="68"/>
      <c r="IL7" s="68" t="s">
        <v>1308</v>
      </c>
      <c r="IM7" s="68"/>
      <c r="IN7" s="68"/>
      <c r="IO7" s="68" t="s">
        <v>1312</v>
      </c>
      <c r="IP7" s="68"/>
      <c r="IQ7" s="68"/>
      <c r="IR7" s="68" t="s">
        <v>1316</v>
      </c>
      <c r="IS7" s="68"/>
      <c r="IT7" s="68"/>
    </row>
    <row r="8" spans="1:254" ht="58.5" customHeight="1" x14ac:dyDescent="0.25">
      <c r="A8" s="123"/>
      <c r="B8" s="123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3" t="s">
        <v>278</v>
      </c>
      <c r="B34" s="7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5" t="s">
        <v>839</v>
      </c>
      <c r="B35" s="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9" t="s">
        <v>56</v>
      </c>
      <c r="E42" s="110"/>
      <c r="F42" s="85" t="s">
        <v>3</v>
      </c>
      <c r="G42" s="86"/>
      <c r="H42" s="87" t="s">
        <v>715</v>
      </c>
      <c r="I42" s="88"/>
      <c r="J42" s="87" t="s">
        <v>331</v>
      </c>
      <c r="K42" s="88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1" t="s">
        <v>159</v>
      </c>
      <c r="E51" s="111"/>
      <c r="F51" s="65" t="s">
        <v>116</v>
      </c>
      <c r="G51" s="66"/>
      <c r="H51" s="87" t="s">
        <v>174</v>
      </c>
      <c r="I51" s="88"/>
      <c r="J51" s="106" t="s">
        <v>186</v>
      </c>
      <c r="K51" s="106"/>
      <c r="L51" s="106" t="s">
        <v>117</v>
      </c>
      <c r="M51" s="106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dcterms:created xsi:type="dcterms:W3CDTF">2022-12-22T06:57:03Z</dcterms:created>
  <dcterms:modified xsi:type="dcterms:W3CDTF">2025-06-01T15:26:27Z</dcterms:modified>
</cp:coreProperties>
</file>