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3129233F-DACF-4B2D-9CDE-55E5553759B0}" xr6:coauthVersionLast="47" xr6:coauthVersionMax="47" xr10:uidLastSave="{00000000-0000-0000-0000-000000000000}"/>
  <bookViews>
    <workbookView xWindow="825" yWindow="-120" windowWidth="19785" windowHeight="11760" xr2:uid="{00000000-000D-0000-FFFF-FFFF00000000}"/>
  </bookViews>
  <sheets>
    <sheet name="ортаңғы топ" sheetId="3" r:id="rId1"/>
    <sheet name="Диаграмма" sheetId="43" r:id="rId2"/>
    <sheet name="БДК 1" sheetId="8" r:id="rId3"/>
    <sheet name="БДК 2" sheetId="44" r:id="rId4"/>
    <sheet name="БДК 3" sheetId="45" r:id="rId5"/>
    <sheet name="БДК 4" sheetId="46" r:id="rId6"/>
    <sheet name="БДК 5" sheetId="47" r:id="rId7"/>
    <sheet name="БДК 6" sheetId="48" r:id="rId8"/>
    <sheet name="БДК 7" sheetId="49" r:id="rId9"/>
    <sheet name="БДК 8" sheetId="50" r:id="rId10"/>
    <sheet name="БДК 9" sheetId="51" r:id="rId11"/>
    <sheet name="БДК 10" sheetId="52" r:id="rId12"/>
    <sheet name="БДК 11" sheetId="53" r:id="rId13"/>
    <sheet name="БДК 12" sheetId="54" r:id="rId14"/>
    <sheet name="БДК 13" sheetId="55" r:id="rId15"/>
    <sheet name="БДК 14" sheetId="56" r:id="rId16"/>
    <sheet name="БДК 15" sheetId="57" r:id="rId17"/>
    <sheet name="БДК 16" sheetId="58" r:id="rId18"/>
    <sheet name="БДК 17" sheetId="59" r:id="rId19"/>
    <sheet name="БДК 18" sheetId="60" r:id="rId20"/>
    <sheet name="БДК 19" sheetId="61" r:id="rId21"/>
    <sheet name="БДК 20" sheetId="62" r:id="rId22"/>
    <sheet name="БДК 21" sheetId="63" r:id="rId23"/>
    <sheet name="БДК 22" sheetId="64" r:id="rId24"/>
    <sheet name="БДК 23" sheetId="65" r:id="rId25"/>
    <sheet name="БДК 24" sheetId="66" r:id="rId26"/>
    <sheet name="БДК 25" sheetId="67" r:id="rId27"/>
    <sheet name="БДК 26" sheetId="68" r:id="rId28"/>
    <sheet name="БДК 27" sheetId="69" r:id="rId29"/>
    <sheet name="БДК 28" sheetId="70" r:id="rId30"/>
    <sheet name="БДК 29" sheetId="71" r:id="rId31"/>
    <sheet name="БДК 30" sheetId="72" r:id="rId32"/>
    <sheet name="БДК 31" sheetId="73" r:id="rId33"/>
    <sheet name="БДК 32" sheetId="74" r:id="rId34"/>
    <sheet name="БДК 33" sheetId="75" r:id="rId35"/>
    <sheet name="БДК 34" sheetId="76" r:id="rId36"/>
    <sheet name="БДК 35" sheetId="77" r:id="rId37"/>
    <sheet name="Деңгей" sheetId="6" r:id="rId38"/>
    <sheet name="Мәні" sheetId="5" r:id="rId39"/>
  </sheets>
  <definedNames>
    <definedName name="_xlnm.Print_Area" localSheetId="2">'БДК 1'!$A$1:$D$74</definedName>
    <definedName name="_xlnm.Print_Area" localSheetId="11">'БДК 10'!$A$1:$D$74</definedName>
    <definedName name="_xlnm.Print_Area" localSheetId="12">'БДК 11'!$A$1:$D$74</definedName>
    <definedName name="_xlnm.Print_Area" localSheetId="13">'БДК 12'!$A$1:$D$74</definedName>
    <definedName name="_xlnm.Print_Area" localSheetId="14">'БДК 13'!$A$1:$D$74</definedName>
    <definedName name="_xlnm.Print_Area" localSheetId="15">'БДК 14'!$A$1:$D$74</definedName>
    <definedName name="_xlnm.Print_Area" localSheetId="16">'БДК 15'!$A$1:$D$74</definedName>
    <definedName name="_xlnm.Print_Area" localSheetId="17">'БДК 16'!$A$1:$D$74</definedName>
    <definedName name="_xlnm.Print_Area" localSheetId="18">'БДК 17'!$A$1:$D$74</definedName>
    <definedName name="_xlnm.Print_Area" localSheetId="19">'БДК 18'!$A$1:$D$74</definedName>
    <definedName name="_xlnm.Print_Area" localSheetId="20">'БДК 19'!$A$1:$D$74</definedName>
    <definedName name="_xlnm.Print_Area" localSheetId="3">'БДК 2'!$A$1:$D$74</definedName>
    <definedName name="_xlnm.Print_Area" localSheetId="21">'БДК 20'!$A$1:$D$74</definedName>
    <definedName name="_xlnm.Print_Area" localSheetId="22">'БДК 21'!$A$1:$D$74</definedName>
    <definedName name="_xlnm.Print_Area" localSheetId="23">'БДК 22'!$A$1:$D$74</definedName>
    <definedName name="_xlnm.Print_Area" localSheetId="24">'БДК 23'!$A$1:$D$74</definedName>
    <definedName name="_xlnm.Print_Area" localSheetId="25">'БДК 24'!$A$1:$D$74</definedName>
    <definedName name="_xlnm.Print_Area" localSheetId="26">'БДК 25'!$A$1:$D$74</definedName>
    <definedName name="_xlnm.Print_Area" localSheetId="27">'БДК 26'!$A$1:$D$74</definedName>
    <definedName name="_xlnm.Print_Area" localSheetId="28">'БДК 27'!$A$1:$D$74</definedName>
    <definedName name="_xlnm.Print_Area" localSheetId="29">'БДК 28'!$A$1:$D$74</definedName>
    <definedName name="_xlnm.Print_Area" localSheetId="30">'БДК 29'!$A$1:$D$74</definedName>
    <definedName name="_xlnm.Print_Area" localSheetId="4">'БДК 3'!$A$1:$D$74</definedName>
    <definedName name="_xlnm.Print_Area" localSheetId="31">'БДК 30'!$A$1:$D$74</definedName>
    <definedName name="_xlnm.Print_Area" localSheetId="32">'БДК 31'!$A$1:$D$74</definedName>
    <definedName name="_xlnm.Print_Area" localSheetId="33">'БДК 32'!$A$1:$D$74</definedName>
    <definedName name="_xlnm.Print_Area" localSheetId="34">'БДК 33'!$A$1:$D$74</definedName>
    <definedName name="_xlnm.Print_Area" localSheetId="35">'БДК 34'!$A$1:$D$74</definedName>
    <definedName name="_xlnm.Print_Area" localSheetId="36">'БДК 35'!$A$1:$D$74</definedName>
    <definedName name="_xlnm.Print_Area" localSheetId="5">'БДК 4'!$A$1:$D$74</definedName>
    <definedName name="_xlnm.Print_Area" localSheetId="6">'БДК 5'!$A$1:$D$74</definedName>
    <definedName name="_xlnm.Print_Area" localSheetId="7">'БДК 6'!$A$1:$D$74</definedName>
    <definedName name="_xlnm.Print_Area" localSheetId="8">'БДК 7'!$A$1:$D$74</definedName>
    <definedName name="_xlnm.Print_Area" localSheetId="9">'БДК 8'!$A$1:$D$74</definedName>
    <definedName name="_xlnm.Print_Area" localSheetId="10">'БДК 9'!$A$1:$D$74</definedName>
    <definedName name="_xlnm.Print_Area" localSheetId="1">Диаграмма!$A$1:$O$60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3" l="1"/>
  <c r="C5" i="77"/>
  <c r="C5" i="76"/>
  <c r="C5" i="75"/>
  <c r="C5" i="74"/>
  <c r="C5" i="73"/>
  <c r="C5" i="72"/>
  <c r="C5" i="71"/>
  <c r="C5" i="70"/>
  <c r="C5" i="69"/>
  <c r="C5" i="68"/>
  <c r="C5" i="67"/>
  <c r="C5" i="66"/>
  <c r="C5" i="65"/>
  <c r="C5" i="64"/>
  <c r="C5" i="63"/>
  <c r="C5" i="62"/>
  <c r="C5" i="61"/>
  <c r="C5" i="60"/>
  <c r="C5" i="59"/>
  <c r="C5" i="58"/>
  <c r="C5" i="57"/>
  <c r="C5" i="56"/>
  <c r="C5" i="55"/>
  <c r="C5" i="54"/>
  <c r="C5" i="53"/>
  <c r="C5" i="52"/>
  <c r="C5" i="51"/>
  <c r="C5" i="50"/>
  <c r="C5" i="49"/>
  <c r="C5" i="48"/>
  <c r="C5" i="47"/>
  <c r="C5" i="46"/>
  <c r="C5" i="45"/>
  <c r="C5" i="44"/>
  <c r="D14" i="6" l="1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C17" i="8" s="1"/>
  <c r="AF14" i="6"/>
  <c r="AG14" i="6"/>
  <c r="AH14" i="6"/>
  <c r="AI14" i="6"/>
  <c r="AJ14" i="6"/>
  <c r="AK14" i="6"/>
  <c r="AL14" i="6"/>
  <c r="AM14" i="6"/>
  <c r="AN14" i="6"/>
  <c r="AO14" i="6"/>
  <c r="AP14" i="6"/>
  <c r="AQ14" i="6"/>
  <c r="AR14" i="6"/>
  <c r="AS14" i="6"/>
  <c r="AT14" i="6"/>
  <c r="AU14" i="6"/>
  <c r="AV14" i="6"/>
  <c r="AW14" i="6"/>
  <c r="AX14" i="6"/>
  <c r="AY14" i="6"/>
  <c r="AZ14" i="6"/>
  <c r="BA14" i="6"/>
  <c r="BB14" i="6"/>
  <c r="BC14" i="6"/>
  <c r="BD14" i="6"/>
  <c r="BE14" i="6"/>
  <c r="BF14" i="6"/>
  <c r="BG14" i="6"/>
  <c r="BH14" i="6"/>
  <c r="BI14" i="6"/>
  <c r="BJ14" i="6"/>
  <c r="BK14" i="6"/>
  <c r="BL14" i="6"/>
  <c r="BM14" i="6"/>
  <c r="BN14" i="6"/>
  <c r="BO14" i="6"/>
  <c r="BP14" i="6"/>
  <c r="BQ14" i="6"/>
  <c r="BR14" i="6"/>
  <c r="BS14" i="6"/>
  <c r="BT14" i="6"/>
  <c r="BU14" i="6"/>
  <c r="BV14" i="6"/>
  <c r="BW14" i="6"/>
  <c r="BX14" i="6"/>
  <c r="BY14" i="6"/>
  <c r="BZ14" i="6"/>
  <c r="CA14" i="6"/>
  <c r="CB14" i="6"/>
  <c r="CC14" i="6"/>
  <c r="CD14" i="6"/>
  <c r="CE14" i="6"/>
  <c r="CF14" i="6"/>
  <c r="CG14" i="6"/>
  <c r="CH14" i="6"/>
  <c r="CI14" i="6"/>
  <c r="C41" i="8" s="1"/>
  <c r="CJ14" i="6"/>
  <c r="CK14" i="6"/>
  <c r="CL14" i="6"/>
  <c r="CM14" i="6"/>
  <c r="CN14" i="6"/>
  <c r="CO14" i="6"/>
  <c r="CP14" i="6"/>
  <c r="CQ14" i="6"/>
  <c r="CR14" i="6"/>
  <c r="CS14" i="6"/>
  <c r="CT14" i="6"/>
  <c r="CU14" i="6"/>
  <c r="CV14" i="6"/>
  <c r="CW14" i="6"/>
  <c r="CX14" i="6"/>
  <c r="CY14" i="6"/>
  <c r="CZ14" i="6"/>
  <c r="DA14" i="6"/>
  <c r="DB14" i="6"/>
  <c r="DC14" i="6"/>
  <c r="DD14" i="6"/>
  <c r="DE14" i="6"/>
  <c r="DF14" i="6"/>
  <c r="DG14" i="6"/>
  <c r="C51" i="8" s="1"/>
  <c r="DH14" i="6"/>
  <c r="DI14" i="6"/>
  <c r="DJ14" i="6"/>
  <c r="DK14" i="6"/>
  <c r="DL14" i="6"/>
  <c r="DM14" i="6"/>
  <c r="DN14" i="6"/>
  <c r="DO14" i="6"/>
  <c r="DP14" i="6"/>
  <c r="DQ14" i="6"/>
  <c r="DR14" i="6"/>
  <c r="DS14" i="6"/>
  <c r="C56" i="8" s="1"/>
  <c r="DT14" i="6"/>
  <c r="DU14" i="6"/>
  <c r="DV14" i="6"/>
  <c r="DW14" i="6"/>
  <c r="DX14" i="6"/>
  <c r="DY14" i="6"/>
  <c r="DZ14" i="6"/>
  <c r="EA14" i="6"/>
  <c r="EB14" i="6"/>
  <c r="EC14" i="6"/>
  <c r="ED14" i="6"/>
  <c r="EE14" i="6"/>
  <c r="EF14" i="6"/>
  <c r="EG14" i="6"/>
  <c r="EH14" i="6"/>
  <c r="EI14" i="6"/>
  <c r="EJ14" i="6"/>
  <c r="EK14" i="6"/>
  <c r="EL14" i="6"/>
  <c r="EM14" i="6"/>
  <c r="EN14" i="6"/>
  <c r="EO14" i="6"/>
  <c r="EP14" i="6"/>
  <c r="EQ14" i="6"/>
  <c r="ER14" i="6"/>
  <c r="ES14" i="6"/>
  <c r="ET14" i="6"/>
  <c r="EU14" i="6"/>
  <c r="EV14" i="6"/>
  <c r="EW14" i="6"/>
  <c r="EX14" i="6"/>
  <c r="EY14" i="6"/>
  <c r="EZ14" i="6"/>
  <c r="FA14" i="6"/>
  <c r="FB14" i="6"/>
  <c r="FC14" i="6"/>
  <c r="FD14" i="6"/>
  <c r="FE14" i="6"/>
  <c r="FF14" i="6"/>
  <c r="FG14" i="6"/>
  <c r="FH14" i="6"/>
  <c r="FI14" i="6"/>
  <c r="FJ14" i="6"/>
  <c r="FK14" i="6"/>
  <c r="D15" i="6"/>
  <c r="E15" i="6"/>
  <c r="F15" i="6"/>
  <c r="G15" i="6"/>
  <c r="H15" i="6"/>
  <c r="I15" i="6"/>
  <c r="J15" i="6"/>
  <c r="K15" i="6"/>
  <c r="L15" i="6"/>
  <c r="M15" i="6"/>
  <c r="N15" i="6"/>
  <c r="O15" i="6"/>
  <c r="C11" i="44" s="1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AF15" i="6"/>
  <c r="AG15" i="6"/>
  <c r="AH15" i="6"/>
  <c r="AI15" i="6"/>
  <c r="AJ15" i="6"/>
  <c r="AK15" i="6"/>
  <c r="AL15" i="6"/>
  <c r="AM15" i="6"/>
  <c r="C21" i="44" s="1"/>
  <c r="AN15" i="6"/>
  <c r="AO15" i="6"/>
  <c r="AP15" i="6"/>
  <c r="AQ15" i="6"/>
  <c r="AR15" i="6"/>
  <c r="AS15" i="6"/>
  <c r="AT15" i="6"/>
  <c r="AU15" i="6"/>
  <c r="AV15" i="6"/>
  <c r="AW15" i="6"/>
  <c r="AX15" i="6"/>
  <c r="AY15" i="6"/>
  <c r="C26" i="44" s="1"/>
  <c r="AZ15" i="6"/>
  <c r="BA15" i="6"/>
  <c r="BB15" i="6"/>
  <c r="BC15" i="6"/>
  <c r="C27" i="44" s="1"/>
  <c r="BD15" i="6"/>
  <c r="BE15" i="6"/>
  <c r="BF15" i="6"/>
  <c r="BG15" i="6"/>
  <c r="BH15" i="6"/>
  <c r="BI15" i="6"/>
  <c r="BJ15" i="6"/>
  <c r="BK15" i="6"/>
  <c r="C32" i="44" s="1"/>
  <c r="BL15" i="6"/>
  <c r="BM15" i="6"/>
  <c r="BN15" i="6"/>
  <c r="BO15" i="6"/>
  <c r="BP15" i="6"/>
  <c r="BQ15" i="6"/>
  <c r="BR15" i="6"/>
  <c r="BS15" i="6"/>
  <c r="BT15" i="6"/>
  <c r="BU15" i="6"/>
  <c r="BV15" i="6"/>
  <c r="BW15" i="6"/>
  <c r="C36" i="44" s="1"/>
  <c r="BX15" i="6"/>
  <c r="BY15" i="6"/>
  <c r="BZ15" i="6"/>
  <c r="CA15" i="6"/>
  <c r="CB15" i="6"/>
  <c r="CC15" i="6"/>
  <c r="CD15" i="6"/>
  <c r="CE15" i="6"/>
  <c r="CF15" i="6"/>
  <c r="CG15" i="6"/>
  <c r="CH15" i="6"/>
  <c r="CI15" i="6"/>
  <c r="C41" i="44" s="1"/>
  <c r="CJ15" i="6"/>
  <c r="CK15" i="6"/>
  <c r="CL15" i="6"/>
  <c r="CM15" i="6"/>
  <c r="CN15" i="6"/>
  <c r="CO15" i="6"/>
  <c r="CP15" i="6"/>
  <c r="CQ15" i="6"/>
  <c r="CR15" i="6"/>
  <c r="CS15" i="6"/>
  <c r="CT15" i="6"/>
  <c r="CU15" i="6"/>
  <c r="C46" i="44" s="1"/>
  <c r="CV15" i="6"/>
  <c r="CW15" i="6"/>
  <c r="CX15" i="6"/>
  <c r="CY15" i="6"/>
  <c r="CZ15" i="6"/>
  <c r="DA15" i="6"/>
  <c r="DB15" i="6"/>
  <c r="DC15" i="6"/>
  <c r="DD15" i="6"/>
  <c r="DE15" i="6"/>
  <c r="DF15" i="6"/>
  <c r="DG15" i="6"/>
  <c r="C51" i="44" s="1"/>
  <c r="DH15" i="6"/>
  <c r="DI15" i="6"/>
  <c r="DJ15" i="6"/>
  <c r="DK15" i="6"/>
  <c r="DL15" i="6"/>
  <c r="DM15" i="6"/>
  <c r="DN15" i="6"/>
  <c r="DO15" i="6"/>
  <c r="DP15" i="6"/>
  <c r="DQ15" i="6"/>
  <c r="DR15" i="6"/>
  <c r="DS15" i="6"/>
  <c r="C56" i="44" s="1"/>
  <c r="DT15" i="6"/>
  <c r="DU15" i="6"/>
  <c r="DV15" i="6"/>
  <c r="DW15" i="6"/>
  <c r="DX15" i="6"/>
  <c r="DY15" i="6"/>
  <c r="DZ15" i="6"/>
  <c r="EA15" i="6"/>
  <c r="EB15" i="6"/>
  <c r="EC15" i="6"/>
  <c r="ED15" i="6"/>
  <c r="EE15" i="6"/>
  <c r="C60" i="44" s="1"/>
  <c r="EF15" i="6"/>
  <c r="EG15" i="6"/>
  <c r="EH15" i="6"/>
  <c r="EI15" i="6"/>
  <c r="EJ15" i="6"/>
  <c r="EK15" i="6"/>
  <c r="EL15" i="6"/>
  <c r="EM15" i="6"/>
  <c r="EN15" i="6"/>
  <c r="EO15" i="6"/>
  <c r="EP15" i="6"/>
  <c r="EQ15" i="6"/>
  <c r="C65" i="44" s="1"/>
  <c r="ER15" i="6"/>
  <c r="ES15" i="6"/>
  <c r="ET15" i="6"/>
  <c r="EU15" i="6"/>
  <c r="EV15" i="6"/>
  <c r="EW15" i="6"/>
  <c r="EX15" i="6"/>
  <c r="EY15" i="6"/>
  <c r="EZ15" i="6"/>
  <c r="FA15" i="6"/>
  <c r="FB15" i="6"/>
  <c r="FC15" i="6"/>
  <c r="C70" i="44" s="1"/>
  <c r="FD15" i="6"/>
  <c r="FE15" i="6"/>
  <c r="FF15" i="6"/>
  <c r="FG15" i="6"/>
  <c r="FH15" i="6"/>
  <c r="FI15" i="6"/>
  <c r="FJ15" i="6"/>
  <c r="FK15" i="6"/>
  <c r="D16" i="6"/>
  <c r="E16" i="6"/>
  <c r="F16" i="6"/>
  <c r="G16" i="6"/>
  <c r="C8" i="45" s="1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AF16" i="6"/>
  <c r="AG16" i="6"/>
  <c r="AH16" i="6"/>
  <c r="AI16" i="6"/>
  <c r="AJ16" i="6"/>
  <c r="AK16" i="6"/>
  <c r="AL16" i="6"/>
  <c r="AM16" i="6"/>
  <c r="C21" i="45" s="1"/>
  <c r="AN16" i="6"/>
  <c r="AO16" i="6"/>
  <c r="AP16" i="6"/>
  <c r="AQ16" i="6"/>
  <c r="AR16" i="6"/>
  <c r="AS16" i="6"/>
  <c r="AT16" i="6"/>
  <c r="AU16" i="6"/>
  <c r="AV16" i="6"/>
  <c r="AW16" i="6"/>
  <c r="AX16" i="6"/>
  <c r="AY16" i="6"/>
  <c r="C26" i="45" s="1"/>
  <c r="AZ16" i="6"/>
  <c r="BA16" i="6"/>
  <c r="BB16" i="6"/>
  <c r="BC16" i="6"/>
  <c r="BD16" i="6"/>
  <c r="BE16" i="6"/>
  <c r="BF16" i="6"/>
  <c r="BG16" i="6"/>
  <c r="BH16" i="6"/>
  <c r="BI16" i="6"/>
  <c r="BJ16" i="6"/>
  <c r="BK16" i="6"/>
  <c r="C32" i="45" s="1"/>
  <c r="BL16" i="6"/>
  <c r="BM16" i="6"/>
  <c r="BN16" i="6"/>
  <c r="BO16" i="6"/>
  <c r="BP16" i="6"/>
  <c r="BQ16" i="6"/>
  <c r="BR16" i="6"/>
  <c r="BS16" i="6"/>
  <c r="BT16" i="6"/>
  <c r="BU16" i="6"/>
  <c r="BV16" i="6"/>
  <c r="BW16" i="6"/>
  <c r="C36" i="45" s="1"/>
  <c r="BX16" i="6"/>
  <c r="BY16" i="6"/>
  <c r="BZ16" i="6"/>
  <c r="CA16" i="6"/>
  <c r="CB16" i="6"/>
  <c r="CC16" i="6"/>
  <c r="CD16" i="6"/>
  <c r="CE16" i="6"/>
  <c r="CF16" i="6"/>
  <c r="CG16" i="6"/>
  <c r="CH16" i="6"/>
  <c r="CI16" i="6"/>
  <c r="C41" i="45" s="1"/>
  <c r="CJ16" i="6"/>
  <c r="CK16" i="6"/>
  <c r="CL16" i="6"/>
  <c r="CM16" i="6"/>
  <c r="CN16" i="6"/>
  <c r="CO16" i="6"/>
  <c r="CP16" i="6"/>
  <c r="CQ16" i="6"/>
  <c r="CR16" i="6"/>
  <c r="CS16" i="6"/>
  <c r="CT16" i="6"/>
  <c r="CU16" i="6"/>
  <c r="C46" i="45" s="1"/>
  <c r="CV16" i="6"/>
  <c r="CW16" i="6"/>
  <c r="CX16" i="6"/>
  <c r="CY16" i="6"/>
  <c r="CZ16" i="6"/>
  <c r="DA16" i="6"/>
  <c r="DB16" i="6"/>
  <c r="DC16" i="6"/>
  <c r="DD16" i="6"/>
  <c r="DE16" i="6"/>
  <c r="DF16" i="6"/>
  <c r="DG16" i="6"/>
  <c r="C51" i="45" s="1"/>
  <c r="DH16" i="6"/>
  <c r="DI16" i="6"/>
  <c r="DJ16" i="6"/>
  <c r="DK16" i="6"/>
  <c r="DL16" i="6"/>
  <c r="DM16" i="6"/>
  <c r="DN16" i="6"/>
  <c r="DO16" i="6"/>
  <c r="DP16" i="6"/>
  <c r="DQ16" i="6"/>
  <c r="DR16" i="6"/>
  <c r="DS16" i="6"/>
  <c r="C56" i="45" s="1"/>
  <c r="DT16" i="6"/>
  <c r="DU16" i="6"/>
  <c r="DV16" i="6"/>
  <c r="DW16" i="6"/>
  <c r="DX16" i="6"/>
  <c r="DY16" i="6"/>
  <c r="DZ16" i="6"/>
  <c r="EA16" i="6"/>
  <c r="EB16" i="6"/>
  <c r="EC16" i="6"/>
  <c r="ED16" i="6"/>
  <c r="EE16" i="6"/>
  <c r="C60" i="45" s="1"/>
  <c r="EF16" i="6"/>
  <c r="EG16" i="6"/>
  <c r="EH16" i="6"/>
  <c r="EI16" i="6"/>
  <c r="EJ16" i="6"/>
  <c r="EK16" i="6"/>
  <c r="EL16" i="6"/>
  <c r="EM16" i="6"/>
  <c r="EN16" i="6"/>
  <c r="EO16" i="6"/>
  <c r="EP16" i="6"/>
  <c r="EQ16" i="6"/>
  <c r="C65" i="45" s="1"/>
  <c r="ER16" i="6"/>
  <c r="ES16" i="6"/>
  <c r="ET16" i="6"/>
  <c r="EU16" i="6"/>
  <c r="EV16" i="6"/>
  <c r="EW16" i="6"/>
  <c r="EX16" i="6"/>
  <c r="EY16" i="6"/>
  <c r="EZ16" i="6"/>
  <c r="FA16" i="6"/>
  <c r="FB16" i="6"/>
  <c r="FC16" i="6"/>
  <c r="C70" i="45" s="1"/>
  <c r="FD16" i="6"/>
  <c r="FE16" i="6"/>
  <c r="FF16" i="6"/>
  <c r="FG16" i="6"/>
  <c r="FH16" i="6"/>
  <c r="FI16" i="6"/>
  <c r="FJ16" i="6"/>
  <c r="FK16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C16" i="46" s="1"/>
  <c r="AB17" i="6"/>
  <c r="AC17" i="6"/>
  <c r="AD17" i="6"/>
  <c r="AE17" i="6"/>
  <c r="AF17" i="6"/>
  <c r="AG17" i="6"/>
  <c r="AH17" i="6"/>
  <c r="AI17" i="6"/>
  <c r="AJ17" i="6"/>
  <c r="AK17" i="6"/>
  <c r="AL17" i="6"/>
  <c r="AM17" i="6"/>
  <c r="C21" i="46" s="1"/>
  <c r="AN17" i="6"/>
  <c r="AO17" i="6"/>
  <c r="AP17" i="6"/>
  <c r="AQ17" i="6"/>
  <c r="AR17" i="6"/>
  <c r="AS17" i="6"/>
  <c r="AT17" i="6"/>
  <c r="AU17" i="6"/>
  <c r="AV17" i="6"/>
  <c r="AW17" i="6"/>
  <c r="AX17" i="6"/>
  <c r="AY17" i="6"/>
  <c r="C26" i="46" s="1"/>
  <c r="AZ17" i="6"/>
  <c r="BA17" i="6"/>
  <c r="BB17" i="6"/>
  <c r="BC17" i="6"/>
  <c r="BD17" i="6"/>
  <c r="BE17" i="6"/>
  <c r="BF17" i="6"/>
  <c r="BG17" i="6"/>
  <c r="BH17" i="6"/>
  <c r="BI17" i="6"/>
  <c r="BJ17" i="6"/>
  <c r="BK17" i="6"/>
  <c r="C32" i="46" s="1"/>
  <c r="BL17" i="6"/>
  <c r="BM17" i="6"/>
  <c r="BN17" i="6"/>
  <c r="BO17" i="6"/>
  <c r="BP17" i="6"/>
  <c r="BQ17" i="6"/>
  <c r="BR17" i="6"/>
  <c r="BS17" i="6"/>
  <c r="BT17" i="6"/>
  <c r="BU17" i="6"/>
  <c r="BV17" i="6"/>
  <c r="BW17" i="6"/>
  <c r="C36" i="46" s="1"/>
  <c r="BX17" i="6"/>
  <c r="BY17" i="6"/>
  <c r="BZ17" i="6"/>
  <c r="CA17" i="6"/>
  <c r="CB17" i="6"/>
  <c r="CC17" i="6"/>
  <c r="CD17" i="6"/>
  <c r="CE17" i="6"/>
  <c r="CF17" i="6"/>
  <c r="CG17" i="6"/>
  <c r="CH17" i="6"/>
  <c r="CI17" i="6"/>
  <c r="C41" i="46" s="1"/>
  <c r="CJ17" i="6"/>
  <c r="CK17" i="6"/>
  <c r="CL17" i="6"/>
  <c r="CM17" i="6"/>
  <c r="CN17" i="6"/>
  <c r="CO17" i="6"/>
  <c r="CP17" i="6"/>
  <c r="CQ17" i="6"/>
  <c r="CR17" i="6"/>
  <c r="CS17" i="6"/>
  <c r="CT17" i="6"/>
  <c r="CU17" i="6"/>
  <c r="C46" i="46" s="1"/>
  <c r="CV17" i="6"/>
  <c r="CW17" i="6"/>
  <c r="CX17" i="6"/>
  <c r="CY17" i="6"/>
  <c r="CZ17" i="6"/>
  <c r="DA17" i="6"/>
  <c r="DB17" i="6"/>
  <c r="DC17" i="6"/>
  <c r="DD17" i="6"/>
  <c r="DE17" i="6"/>
  <c r="DF17" i="6"/>
  <c r="DG17" i="6"/>
  <c r="C51" i="46" s="1"/>
  <c r="DH17" i="6"/>
  <c r="DI17" i="6"/>
  <c r="DJ17" i="6"/>
  <c r="DK17" i="6"/>
  <c r="DL17" i="6"/>
  <c r="DM17" i="6"/>
  <c r="DN17" i="6"/>
  <c r="DO17" i="6"/>
  <c r="DP17" i="6"/>
  <c r="DQ17" i="6"/>
  <c r="DR17" i="6"/>
  <c r="DS17" i="6"/>
  <c r="C56" i="46" s="1"/>
  <c r="DT17" i="6"/>
  <c r="DU17" i="6"/>
  <c r="DV17" i="6"/>
  <c r="DW17" i="6"/>
  <c r="DX17" i="6"/>
  <c r="DY17" i="6"/>
  <c r="DZ17" i="6"/>
  <c r="EA17" i="6"/>
  <c r="EB17" i="6"/>
  <c r="EC17" i="6"/>
  <c r="ED17" i="6"/>
  <c r="EE17" i="6"/>
  <c r="C60" i="46" s="1"/>
  <c r="EF17" i="6"/>
  <c r="EG17" i="6"/>
  <c r="EH17" i="6"/>
  <c r="EI17" i="6"/>
  <c r="EJ17" i="6"/>
  <c r="EK17" i="6"/>
  <c r="EL17" i="6"/>
  <c r="EM17" i="6"/>
  <c r="EN17" i="6"/>
  <c r="EO17" i="6"/>
  <c r="EP17" i="6"/>
  <c r="EQ17" i="6"/>
  <c r="C65" i="46" s="1"/>
  <c r="ER17" i="6"/>
  <c r="ES17" i="6"/>
  <c r="ET17" i="6"/>
  <c r="EU17" i="6"/>
  <c r="EV17" i="6"/>
  <c r="EW17" i="6"/>
  <c r="EX17" i="6"/>
  <c r="EY17" i="6"/>
  <c r="EZ17" i="6"/>
  <c r="FA17" i="6"/>
  <c r="FB17" i="6"/>
  <c r="FC17" i="6"/>
  <c r="C70" i="46" s="1"/>
  <c r="FD17" i="6"/>
  <c r="FE17" i="6"/>
  <c r="FF17" i="6"/>
  <c r="FG17" i="6"/>
  <c r="FH17" i="6"/>
  <c r="FI17" i="6"/>
  <c r="FJ17" i="6"/>
  <c r="FK17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C16" i="47" s="1"/>
  <c r="AB18" i="6"/>
  <c r="AC18" i="6"/>
  <c r="AD18" i="6"/>
  <c r="AE18" i="6"/>
  <c r="AF18" i="6"/>
  <c r="AG18" i="6"/>
  <c r="AH18" i="6"/>
  <c r="AI18" i="6"/>
  <c r="AJ18" i="6"/>
  <c r="AK18" i="6"/>
  <c r="AL18" i="6"/>
  <c r="AM18" i="6"/>
  <c r="C21" i="47" s="1"/>
  <c r="AN18" i="6"/>
  <c r="AO18" i="6"/>
  <c r="AP18" i="6"/>
  <c r="AQ18" i="6"/>
  <c r="AR18" i="6"/>
  <c r="AS18" i="6"/>
  <c r="AT18" i="6"/>
  <c r="AU18" i="6"/>
  <c r="AV18" i="6"/>
  <c r="AW18" i="6"/>
  <c r="AX18" i="6"/>
  <c r="AY18" i="6"/>
  <c r="C26" i="47" s="1"/>
  <c r="AZ18" i="6"/>
  <c r="BA18" i="6"/>
  <c r="BB18" i="6"/>
  <c r="BC18" i="6"/>
  <c r="BD18" i="6"/>
  <c r="BE18" i="6"/>
  <c r="BF18" i="6"/>
  <c r="BG18" i="6"/>
  <c r="BH18" i="6"/>
  <c r="BI18" i="6"/>
  <c r="BJ18" i="6"/>
  <c r="BK18" i="6"/>
  <c r="C32" i="47" s="1"/>
  <c r="BL18" i="6"/>
  <c r="BM18" i="6"/>
  <c r="BN18" i="6"/>
  <c r="BO18" i="6"/>
  <c r="BP18" i="6"/>
  <c r="BQ18" i="6"/>
  <c r="BR18" i="6"/>
  <c r="BS18" i="6"/>
  <c r="BT18" i="6"/>
  <c r="BU18" i="6"/>
  <c r="BV18" i="6"/>
  <c r="BW18" i="6"/>
  <c r="C36" i="47" s="1"/>
  <c r="BX18" i="6"/>
  <c r="BY18" i="6"/>
  <c r="BZ18" i="6"/>
  <c r="CA18" i="6"/>
  <c r="CB18" i="6"/>
  <c r="CC18" i="6"/>
  <c r="CD18" i="6"/>
  <c r="CE18" i="6"/>
  <c r="CF18" i="6"/>
  <c r="CG18" i="6"/>
  <c r="CH18" i="6"/>
  <c r="CI18" i="6"/>
  <c r="C41" i="47" s="1"/>
  <c r="CJ18" i="6"/>
  <c r="CK18" i="6"/>
  <c r="CL18" i="6"/>
  <c r="CM18" i="6"/>
  <c r="CN18" i="6"/>
  <c r="CO18" i="6"/>
  <c r="CP18" i="6"/>
  <c r="CQ18" i="6"/>
  <c r="CR18" i="6"/>
  <c r="CS18" i="6"/>
  <c r="CT18" i="6"/>
  <c r="CU18" i="6"/>
  <c r="C46" i="47" s="1"/>
  <c r="CV18" i="6"/>
  <c r="CW18" i="6"/>
  <c r="CX18" i="6"/>
  <c r="CY18" i="6"/>
  <c r="CZ18" i="6"/>
  <c r="DA18" i="6"/>
  <c r="DB18" i="6"/>
  <c r="DC18" i="6"/>
  <c r="DD18" i="6"/>
  <c r="DE18" i="6"/>
  <c r="DF18" i="6"/>
  <c r="DG18" i="6"/>
  <c r="C51" i="47" s="1"/>
  <c r="DH18" i="6"/>
  <c r="DI18" i="6"/>
  <c r="DJ18" i="6"/>
  <c r="DK18" i="6"/>
  <c r="DL18" i="6"/>
  <c r="DM18" i="6"/>
  <c r="DN18" i="6"/>
  <c r="DO18" i="6"/>
  <c r="DP18" i="6"/>
  <c r="DQ18" i="6"/>
  <c r="DR18" i="6"/>
  <c r="DS18" i="6"/>
  <c r="C56" i="47" s="1"/>
  <c r="DT18" i="6"/>
  <c r="DU18" i="6"/>
  <c r="DV18" i="6"/>
  <c r="DW18" i="6"/>
  <c r="DX18" i="6"/>
  <c r="DY18" i="6"/>
  <c r="DZ18" i="6"/>
  <c r="EA18" i="6"/>
  <c r="EB18" i="6"/>
  <c r="EC18" i="6"/>
  <c r="ED18" i="6"/>
  <c r="EE18" i="6"/>
  <c r="C60" i="47" s="1"/>
  <c r="EF18" i="6"/>
  <c r="EG18" i="6"/>
  <c r="EH18" i="6"/>
  <c r="EI18" i="6"/>
  <c r="EJ18" i="6"/>
  <c r="EK18" i="6"/>
  <c r="EL18" i="6"/>
  <c r="EM18" i="6"/>
  <c r="EN18" i="6"/>
  <c r="EO18" i="6"/>
  <c r="EP18" i="6"/>
  <c r="EQ18" i="6"/>
  <c r="C65" i="47" s="1"/>
  <c r="ER18" i="6"/>
  <c r="ES18" i="6"/>
  <c r="ET18" i="6"/>
  <c r="EU18" i="6"/>
  <c r="EV18" i="6"/>
  <c r="EW18" i="6"/>
  <c r="EX18" i="6"/>
  <c r="EY18" i="6"/>
  <c r="EZ18" i="6"/>
  <c r="FA18" i="6"/>
  <c r="FB18" i="6"/>
  <c r="FC18" i="6"/>
  <c r="C70" i="47" s="1"/>
  <c r="FD18" i="6"/>
  <c r="FE18" i="6"/>
  <c r="FF18" i="6"/>
  <c r="FG18" i="6"/>
  <c r="FH18" i="6"/>
  <c r="FI18" i="6"/>
  <c r="FJ18" i="6"/>
  <c r="FK18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C16" i="48" s="1"/>
  <c r="AB19" i="6"/>
  <c r="AC19" i="6"/>
  <c r="AD19" i="6"/>
  <c r="AE19" i="6"/>
  <c r="AF19" i="6"/>
  <c r="AG19" i="6"/>
  <c r="AH19" i="6"/>
  <c r="AI19" i="6"/>
  <c r="AJ19" i="6"/>
  <c r="AK19" i="6"/>
  <c r="AL19" i="6"/>
  <c r="AM19" i="6"/>
  <c r="C21" i="48" s="1"/>
  <c r="AN19" i="6"/>
  <c r="AO19" i="6"/>
  <c r="AP19" i="6"/>
  <c r="AQ19" i="6"/>
  <c r="AR19" i="6"/>
  <c r="AS19" i="6"/>
  <c r="AT19" i="6"/>
  <c r="AU19" i="6"/>
  <c r="AV19" i="6"/>
  <c r="AW19" i="6"/>
  <c r="AX19" i="6"/>
  <c r="AY19" i="6"/>
  <c r="C26" i="48" s="1"/>
  <c r="AZ19" i="6"/>
  <c r="BA19" i="6"/>
  <c r="BB19" i="6"/>
  <c r="BC19" i="6"/>
  <c r="BD19" i="6"/>
  <c r="BE19" i="6"/>
  <c r="BF19" i="6"/>
  <c r="BG19" i="6"/>
  <c r="BH19" i="6"/>
  <c r="BI19" i="6"/>
  <c r="BJ19" i="6"/>
  <c r="BK19" i="6"/>
  <c r="C32" i="48" s="1"/>
  <c r="BL19" i="6"/>
  <c r="BM19" i="6"/>
  <c r="BN19" i="6"/>
  <c r="BO19" i="6"/>
  <c r="BP19" i="6"/>
  <c r="BQ19" i="6"/>
  <c r="BR19" i="6"/>
  <c r="BS19" i="6"/>
  <c r="BT19" i="6"/>
  <c r="BU19" i="6"/>
  <c r="BV19" i="6"/>
  <c r="BW19" i="6"/>
  <c r="C36" i="48" s="1"/>
  <c r="BX19" i="6"/>
  <c r="BY19" i="6"/>
  <c r="BZ19" i="6"/>
  <c r="CA19" i="6"/>
  <c r="CB19" i="6"/>
  <c r="CC19" i="6"/>
  <c r="CD19" i="6"/>
  <c r="CE19" i="6"/>
  <c r="CF19" i="6"/>
  <c r="CG19" i="6"/>
  <c r="CH19" i="6"/>
  <c r="CI19" i="6"/>
  <c r="CJ19" i="6"/>
  <c r="CK19" i="6"/>
  <c r="CL19" i="6"/>
  <c r="CM19" i="6"/>
  <c r="CN19" i="6"/>
  <c r="CO19" i="6"/>
  <c r="CP19" i="6"/>
  <c r="CQ19" i="6"/>
  <c r="CR19" i="6"/>
  <c r="CS19" i="6"/>
  <c r="CT19" i="6"/>
  <c r="CU19" i="6"/>
  <c r="C46" i="48" s="1"/>
  <c r="CV19" i="6"/>
  <c r="CW19" i="6"/>
  <c r="CX19" i="6"/>
  <c r="CY19" i="6"/>
  <c r="CZ19" i="6"/>
  <c r="DA19" i="6"/>
  <c r="DB19" i="6"/>
  <c r="DC19" i="6"/>
  <c r="DD19" i="6"/>
  <c r="DE19" i="6"/>
  <c r="DF19" i="6"/>
  <c r="DG19" i="6"/>
  <c r="C51" i="48" s="1"/>
  <c r="DH19" i="6"/>
  <c r="DI19" i="6"/>
  <c r="DJ19" i="6"/>
  <c r="DK19" i="6"/>
  <c r="DL19" i="6"/>
  <c r="DM19" i="6"/>
  <c r="DN19" i="6"/>
  <c r="DO19" i="6"/>
  <c r="DP19" i="6"/>
  <c r="DQ19" i="6"/>
  <c r="DR19" i="6"/>
  <c r="DS19" i="6"/>
  <c r="C56" i="48" s="1"/>
  <c r="DT19" i="6"/>
  <c r="DU19" i="6"/>
  <c r="DV19" i="6"/>
  <c r="DW19" i="6"/>
  <c r="DX19" i="6"/>
  <c r="DY19" i="6"/>
  <c r="DZ19" i="6"/>
  <c r="EA19" i="6"/>
  <c r="EB19" i="6"/>
  <c r="EC19" i="6"/>
  <c r="ED19" i="6"/>
  <c r="EE19" i="6"/>
  <c r="C60" i="48" s="1"/>
  <c r="EF19" i="6"/>
  <c r="EG19" i="6"/>
  <c r="EH19" i="6"/>
  <c r="EI19" i="6"/>
  <c r="EJ19" i="6"/>
  <c r="EK19" i="6"/>
  <c r="EL19" i="6"/>
  <c r="EM19" i="6"/>
  <c r="EN19" i="6"/>
  <c r="EO19" i="6"/>
  <c r="EP19" i="6"/>
  <c r="EQ19" i="6"/>
  <c r="C65" i="48" s="1"/>
  <c r="ER19" i="6"/>
  <c r="ES19" i="6"/>
  <c r="ET19" i="6"/>
  <c r="EU19" i="6"/>
  <c r="EV19" i="6"/>
  <c r="EW19" i="6"/>
  <c r="EX19" i="6"/>
  <c r="EY19" i="6"/>
  <c r="EZ19" i="6"/>
  <c r="FA19" i="6"/>
  <c r="FB19" i="6"/>
  <c r="FC19" i="6"/>
  <c r="C70" i="48" s="1"/>
  <c r="FD19" i="6"/>
  <c r="FE19" i="6"/>
  <c r="FF19" i="6"/>
  <c r="FG19" i="6"/>
  <c r="FH19" i="6"/>
  <c r="FI19" i="6"/>
  <c r="FJ19" i="6"/>
  <c r="FK19" i="6"/>
  <c r="D20" i="6"/>
  <c r="E20" i="6"/>
  <c r="F20" i="6"/>
  <c r="G20" i="6"/>
  <c r="C8" i="49" s="1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C16" i="49" s="1"/>
  <c r="AB20" i="6"/>
  <c r="AC20" i="6"/>
  <c r="AD20" i="6"/>
  <c r="AE20" i="6"/>
  <c r="AF20" i="6"/>
  <c r="AG20" i="6"/>
  <c r="AH20" i="6"/>
  <c r="AI20" i="6"/>
  <c r="AJ20" i="6"/>
  <c r="AK20" i="6"/>
  <c r="AL20" i="6"/>
  <c r="AM20" i="6"/>
  <c r="C21" i="49" s="1"/>
  <c r="AN20" i="6"/>
  <c r="AO20" i="6"/>
  <c r="AP20" i="6"/>
  <c r="AQ20" i="6"/>
  <c r="AR20" i="6"/>
  <c r="AS20" i="6"/>
  <c r="AT20" i="6"/>
  <c r="AU20" i="6"/>
  <c r="AV20" i="6"/>
  <c r="AW20" i="6"/>
  <c r="AX20" i="6"/>
  <c r="AY20" i="6"/>
  <c r="C26" i="49" s="1"/>
  <c r="AZ20" i="6"/>
  <c r="BA20" i="6"/>
  <c r="BB20" i="6"/>
  <c r="BC20" i="6"/>
  <c r="BD20" i="6"/>
  <c r="BE20" i="6"/>
  <c r="BF20" i="6"/>
  <c r="BG20" i="6"/>
  <c r="BH20" i="6"/>
  <c r="BI20" i="6"/>
  <c r="BJ20" i="6"/>
  <c r="BK20" i="6"/>
  <c r="C32" i="49" s="1"/>
  <c r="BL20" i="6"/>
  <c r="BM20" i="6"/>
  <c r="BN20" i="6"/>
  <c r="BO20" i="6"/>
  <c r="BP20" i="6"/>
  <c r="BQ20" i="6"/>
  <c r="BR20" i="6"/>
  <c r="BS20" i="6"/>
  <c r="BT20" i="6"/>
  <c r="BU20" i="6"/>
  <c r="BV20" i="6"/>
  <c r="BW20" i="6"/>
  <c r="C36" i="49" s="1"/>
  <c r="BX20" i="6"/>
  <c r="BY20" i="6"/>
  <c r="BZ20" i="6"/>
  <c r="CA20" i="6"/>
  <c r="CB20" i="6"/>
  <c r="CC20" i="6"/>
  <c r="CD20" i="6"/>
  <c r="CE20" i="6"/>
  <c r="CF20" i="6"/>
  <c r="CG20" i="6"/>
  <c r="CH20" i="6"/>
  <c r="CI20" i="6"/>
  <c r="C41" i="49" s="1"/>
  <c r="CJ20" i="6"/>
  <c r="CK20" i="6"/>
  <c r="CL20" i="6"/>
  <c r="CM20" i="6"/>
  <c r="CN20" i="6"/>
  <c r="CO20" i="6"/>
  <c r="CP20" i="6"/>
  <c r="CQ20" i="6"/>
  <c r="CR20" i="6"/>
  <c r="CS20" i="6"/>
  <c r="CT20" i="6"/>
  <c r="CU20" i="6"/>
  <c r="CV20" i="6"/>
  <c r="CW20" i="6"/>
  <c r="CX20" i="6"/>
  <c r="CY20" i="6"/>
  <c r="CZ20" i="6"/>
  <c r="DA20" i="6"/>
  <c r="DB20" i="6"/>
  <c r="DC20" i="6"/>
  <c r="DD20" i="6"/>
  <c r="DE20" i="6"/>
  <c r="DF20" i="6"/>
  <c r="DG20" i="6"/>
  <c r="C51" i="49" s="1"/>
  <c r="DH20" i="6"/>
  <c r="DI20" i="6"/>
  <c r="DJ20" i="6"/>
  <c r="DK20" i="6"/>
  <c r="DL20" i="6"/>
  <c r="DM20" i="6"/>
  <c r="DN20" i="6"/>
  <c r="DO20" i="6"/>
  <c r="DP20" i="6"/>
  <c r="DQ20" i="6"/>
  <c r="DR20" i="6"/>
  <c r="DS20" i="6"/>
  <c r="C56" i="49" s="1"/>
  <c r="DT20" i="6"/>
  <c r="DU20" i="6"/>
  <c r="DV20" i="6"/>
  <c r="DW20" i="6"/>
  <c r="DX20" i="6"/>
  <c r="DY20" i="6"/>
  <c r="DZ20" i="6"/>
  <c r="EA20" i="6"/>
  <c r="EB20" i="6"/>
  <c r="EC20" i="6"/>
  <c r="ED20" i="6"/>
  <c r="EE20" i="6"/>
  <c r="C60" i="49" s="1"/>
  <c r="EF20" i="6"/>
  <c r="EG20" i="6"/>
  <c r="EH20" i="6"/>
  <c r="EI20" i="6"/>
  <c r="EJ20" i="6"/>
  <c r="EK20" i="6"/>
  <c r="EL20" i="6"/>
  <c r="EM20" i="6"/>
  <c r="EN20" i="6"/>
  <c r="EO20" i="6"/>
  <c r="EP20" i="6"/>
  <c r="EQ20" i="6"/>
  <c r="C65" i="49" s="1"/>
  <c r="ER20" i="6"/>
  <c r="ES20" i="6"/>
  <c r="ET20" i="6"/>
  <c r="EU20" i="6"/>
  <c r="EV20" i="6"/>
  <c r="EW20" i="6"/>
  <c r="EX20" i="6"/>
  <c r="EY20" i="6"/>
  <c r="EZ20" i="6"/>
  <c r="FA20" i="6"/>
  <c r="FB20" i="6"/>
  <c r="FC20" i="6"/>
  <c r="C70" i="49" s="1"/>
  <c r="FD20" i="6"/>
  <c r="FE20" i="6"/>
  <c r="FF20" i="6"/>
  <c r="FG20" i="6"/>
  <c r="FH20" i="6"/>
  <c r="FI20" i="6"/>
  <c r="FJ20" i="6"/>
  <c r="FK20" i="6"/>
  <c r="D21" i="6"/>
  <c r="E21" i="6"/>
  <c r="F21" i="6"/>
  <c r="G21" i="6"/>
  <c r="C8" i="50" s="1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C16" i="50" s="1"/>
  <c r="AB21" i="6"/>
  <c r="AC21" i="6"/>
  <c r="AD21" i="6"/>
  <c r="AE21" i="6"/>
  <c r="AF21" i="6"/>
  <c r="AG21" i="6"/>
  <c r="AH21" i="6"/>
  <c r="AI21" i="6"/>
  <c r="AJ21" i="6"/>
  <c r="AK21" i="6"/>
  <c r="AL21" i="6"/>
  <c r="AM21" i="6"/>
  <c r="C21" i="50" s="1"/>
  <c r="AN21" i="6"/>
  <c r="AO21" i="6"/>
  <c r="AP21" i="6"/>
  <c r="AQ21" i="6"/>
  <c r="AR21" i="6"/>
  <c r="AS21" i="6"/>
  <c r="AT21" i="6"/>
  <c r="AU21" i="6"/>
  <c r="AV21" i="6"/>
  <c r="AW21" i="6"/>
  <c r="AX21" i="6"/>
  <c r="AY21" i="6"/>
  <c r="C26" i="50" s="1"/>
  <c r="AZ21" i="6"/>
  <c r="BA21" i="6"/>
  <c r="BB21" i="6"/>
  <c r="BC21" i="6"/>
  <c r="BD21" i="6"/>
  <c r="BE21" i="6"/>
  <c r="BF21" i="6"/>
  <c r="BG21" i="6"/>
  <c r="BH21" i="6"/>
  <c r="BI21" i="6"/>
  <c r="BJ21" i="6"/>
  <c r="BK21" i="6"/>
  <c r="C32" i="50" s="1"/>
  <c r="BL21" i="6"/>
  <c r="BM21" i="6"/>
  <c r="BN21" i="6"/>
  <c r="BO21" i="6"/>
  <c r="BP21" i="6"/>
  <c r="BQ21" i="6"/>
  <c r="BR21" i="6"/>
  <c r="BS21" i="6"/>
  <c r="BT21" i="6"/>
  <c r="BU21" i="6"/>
  <c r="BV21" i="6"/>
  <c r="BW21" i="6"/>
  <c r="C36" i="50" s="1"/>
  <c r="BX21" i="6"/>
  <c r="BY21" i="6"/>
  <c r="BZ21" i="6"/>
  <c r="CA21" i="6"/>
  <c r="CB21" i="6"/>
  <c r="CC21" i="6"/>
  <c r="CD21" i="6"/>
  <c r="CE21" i="6"/>
  <c r="CF21" i="6"/>
  <c r="CG21" i="6"/>
  <c r="CH21" i="6"/>
  <c r="CI21" i="6"/>
  <c r="CJ21" i="6"/>
  <c r="CK21" i="6"/>
  <c r="CL21" i="6"/>
  <c r="CM21" i="6"/>
  <c r="CN21" i="6"/>
  <c r="CO21" i="6"/>
  <c r="CP21" i="6"/>
  <c r="CQ21" i="6"/>
  <c r="CR21" i="6"/>
  <c r="CS21" i="6"/>
  <c r="CT21" i="6"/>
  <c r="CU21" i="6"/>
  <c r="C46" i="50" s="1"/>
  <c r="CV21" i="6"/>
  <c r="CW21" i="6"/>
  <c r="CX21" i="6"/>
  <c r="CY21" i="6"/>
  <c r="CZ21" i="6"/>
  <c r="DA21" i="6"/>
  <c r="DB21" i="6"/>
  <c r="DC21" i="6"/>
  <c r="DD21" i="6"/>
  <c r="DE21" i="6"/>
  <c r="DF21" i="6"/>
  <c r="DG21" i="6"/>
  <c r="C51" i="50" s="1"/>
  <c r="DH21" i="6"/>
  <c r="DI21" i="6"/>
  <c r="DJ21" i="6"/>
  <c r="DK21" i="6"/>
  <c r="DL21" i="6"/>
  <c r="DM21" i="6"/>
  <c r="DN21" i="6"/>
  <c r="DO21" i="6"/>
  <c r="DP21" i="6"/>
  <c r="DQ21" i="6"/>
  <c r="DR21" i="6"/>
  <c r="DS21" i="6"/>
  <c r="C56" i="50" s="1"/>
  <c r="DT21" i="6"/>
  <c r="DU21" i="6"/>
  <c r="DV21" i="6"/>
  <c r="DW21" i="6"/>
  <c r="DX21" i="6"/>
  <c r="DY21" i="6"/>
  <c r="DZ21" i="6"/>
  <c r="EA21" i="6"/>
  <c r="EB21" i="6"/>
  <c r="EC21" i="6"/>
  <c r="ED21" i="6"/>
  <c r="EE21" i="6"/>
  <c r="C60" i="50" s="1"/>
  <c r="EF21" i="6"/>
  <c r="EG21" i="6"/>
  <c r="EH21" i="6"/>
  <c r="EI21" i="6"/>
  <c r="EJ21" i="6"/>
  <c r="EK21" i="6"/>
  <c r="EL21" i="6"/>
  <c r="EM21" i="6"/>
  <c r="EN21" i="6"/>
  <c r="EO21" i="6"/>
  <c r="EP21" i="6"/>
  <c r="EQ21" i="6"/>
  <c r="C65" i="50" s="1"/>
  <c r="ER21" i="6"/>
  <c r="ES21" i="6"/>
  <c r="ET21" i="6"/>
  <c r="EU21" i="6"/>
  <c r="EV21" i="6"/>
  <c r="EW21" i="6"/>
  <c r="EX21" i="6"/>
  <c r="EY21" i="6"/>
  <c r="EZ21" i="6"/>
  <c r="FA21" i="6"/>
  <c r="FB21" i="6"/>
  <c r="FC21" i="6"/>
  <c r="C70" i="50" s="1"/>
  <c r="FD21" i="6"/>
  <c r="FE21" i="6"/>
  <c r="FF21" i="6"/>
  <c r="FG21" i="6"/>
  <c r="FH21" i="6"/>
  <c r="FI21" i="6"/>
  <c r="FJ21" i="6"/>
  <c r="FK21" i="6"/>
  <c r="D22" i="6"/>
  <c r="E22" i="6"/>
  <c r="F22" i="6"/>
  <c r="G22" i="6"/>
  <c r="C8" i="51" s="1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AF22" i="6"/>
  <c r="AG22" i="6"/>
  <c r="AH22" i="6"/>
  <c r="AI22" i="6"/>
  <c r="AJ22" i="6"/>
  <c r="AK22" i="6"/>
  <c r="AL22" i="6"/>
  <c r="AM22" i="6"/>
  <c r="C21" i="51" s="1"/>
  <c r="AN22" i="6"/>
  <c r="AO22" i="6"/>
  <c r="AP22" i="6"/>
  <c r="AQ22" i="6"/>
  <c r="AR22" i="6"/>
  <c r="AS22" i="6"/>
  <c r="AT22" i="6"/>
  <c r="AU22" i="6"/>
  <c r="AV22" i="6"/>
  <c r="AW22" i="6"/>
  <c r="AX22" i="6"/>
  <c r="AY22" i="6"/>
  <c r="C26" i="51" s="1"/>
  <c r="AZ22" i="6"/>
  <c r="BA22" i="6"/>
  <c r="BB22" i="6"/>
  <c r="BC22" i="6"/>
  <c r="BD22" i="6"/>
  <c r="BE22" i="6"/>
  <c r="BF22" i="6"/>
  <c r="BG22" i="6"/>
  <c r="BH22" i="6"/>
  <c r="BI22" i="6"/>
  <c r="BJ22" i="6"/>
  <c r="BK22" i="6"/>
  <c r="C32" i="51" s="1"/>
  <c r="BL22" i="6"/>
  <c r="BM22" i="6"/>
  <c r="BN22" i="6"/>
  <c r="BO22" i="6"/>
  <c r="BP22" i="6"/>
  <c r="BQ22" i="6"/>
  <c r="BR22" i="6"/>
  <c r="BS22" i="6"/>
  <c r="BT22" i="6"/>
  <c r="BU22" i="6"/>
  <c r="BV22" i="6"/>
  <c r="BW22" i="6"/>
  <c r="C36" i="51" s="1"/>
  <c r="BX22" i="6"/>
  <c r="BY22" i="6"/>
  <c r="BZ22" i="6"/>
  <c r="CA22" i="6"/>
  <c r="CB22" i="6"/>
  <c r="CC22" i="6"/>
  <c r="CD22" i="6"/>
  <c r="CE22" i="6"/>
  <c r="CF22" i="6"/>
  <c r="CG22" i="6"/>
  <c r="CH22" i="6"/>
  <c r="CI22" i="6"/>
  <c r="CJ22" i="6"/>
  <c r="CK22" i="6"/>
  <c r="CL22" i="6"/>
  <c r="CM22" i="6"/>
  <c r="CN22" i="6"/>
  <c r="CO22" i="6"/>
  <c r="CP22" i="6"/>
  <c r="CQ22" i="6"/>
  <c r="CR22" i="6"/>
  <c r="CS22" i="6"/>
  <c r="CT22" i="6"/>
  <c r="CU22" i="6"/>
  <c r="CV22" i="6"/>
  <c r="CW22" i="6"/>
  <c r="CX22" i="6"/>
  <c r="CY22" i="6"/>
  <c r="CZ22" i="6"/>
  <c r="DA22" i="6"/>
  <c r="DB22" i="6"/>
  <c r="DC22" i="6"/>
  <c r="DD22" i="6"/>
  <c r="DE22" i="6"/>
  <c r="DF22" i="6"/>
  <c r="DG22" i="6"/>
  <c r="DH22" i="6"/>
  <c r="DI22" i="6"/>
  <c r="DJ22" i="6"/>
  <c r="DK22" i="6"/>
  <c r="DL22" i="6"/>
  <c r="DM22" i="6"/>
  <c r="DN22" i="6"/>
  <c r="DO22" i="6"/>
  <c r="DP22" i="6"/>
  <c r="DQ22" i="6"/>
  <c r="DR22" i="6"/>
  <c r="DS22" i="6"/>
  <c r="C56" i="51" s="1"/>
  <c r="DT22" i="6"/>
  <c r="DU22" i="6"/>
  <c r="DV22" i="6"/>
  <c r="DW22" i="6"/>
  <c r="DX22" i="6"/>
  <c r="DY22" i="6"/>
  <c r="DZ22" i="6"/>
  <c r="EA22" i="6"/>
  <c r="EB22" i="6"/>
  <c r="EC22" i="6"/>
  <c r="ED22" i="6"/>
  <c r="EE22" i="6"/>
  <c r="C60" i="51" s="1"/>
  <c r="EF22" i="6"/>
  <c r="EG22" i="6"/>
  <c r="EH22" i="6"/>
  <c r="EI22" i="6"/>
  <c r="EJ22" i="6"/>
  <c r="EK22" i="6"/>
  <c r="EL22" i="6"/>
  <c r="EM22" i="6"/>
  <c r="EN22" i="6"/>
  <c r="EO22" i="6"/>
  <c r="EP22" i="6"/>
  <c r="EQ22" i="6"/>
  <c r="C65" i="51" s="1"/>
  <c r="ER22" i="6"/>
  <c r="ES22" i="6"/>
  <c r="ET22" i="6"/>
  <c r="EU22" i="6"/>
  <c r="EV22" i="6"/>
  <c r="EW22" i="6"/>
  <c r="EX22" i="6"/>
  <c r="EY22" i="6"/>
  <c r="EZ22" i="6"/>
  <c r="FA22" i="6"/>
  <c r="FB22" i="6"/>
  <c r="FC22" i="6"/>
  <c r="C70" i="51" s="1"/>
  <c r="FD22" i="6"/>
  <c r="FE22" i="6"/>
  <c r="FF22" i="6"/>
  <c r="FG22" i="6"/>
  <c r="FH22" i="6"/>
  <c r="FI22" i="6"/>
  <c r="FJ22" i="6"/>
  <c r="FK22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C16" i="52" s="1"/>
  <c r="AB23" i="6"/>
  <c r="AC23" i="6"/>
  <c r="AD23" i="6"/>
  <c r="AE23" i="6"/>
  <c r="AF23" i="6"/>
  <c r="AG23" i="6"/>
  <c r="AH23" i="6"/>
  <c r="AI23" i="6"/>
  <c r="AJ23" i="6"/>
  <c r="AK23" i="6"/>
  <c r="AL23" i="6"/>
  <c r="AM23" i="6"/>
  <c r="C21" i="52" s="1"/>
  <c r="AN23" i="6"/>
  <c r="AO23" i="6"/>
  <c r="AP23" i="6"/>
  <c r="AQ23" i="6"/>
  <c r="AR23" i="6"/>
  <c r="AS23" i="6"/>
  <c r="AT23" i="6"/>
  <c r="AU23" i="6"/>
  <c r="AV23" i="6"/>
  <c r="AW23" i="6"/>
  <c r="AX23" i="6"/>
  <c r="AY23" i="6"/>
  <c r="C26" i="52" s="1"/>
  <c r="AZ23" i="6"/>
  <c r="BA23" i="6"/>
  <c r="BB23" i="6"/>
  <c r="BC23" i="6"/>
  <c r="BD23" i="6"/>
  <c r="BE23" i="6"/>
  <c r="BF23" i="6"/>
  <c r="BG23" i="6"/>
  <c r="BH23" i="6"/>
  <c r="BI23" i="6"/>
  <c r="BJ23" i="6"/>
  <c r="BK23" i="6"/>
  <c r="C32" i="52" s="1"/>
  <c r="BL23" i="6"/>
  <c r="BM23" i="6"/>
  <c r="BN23" i="6"/>
  <c r="BO23" i="6"/>
  <c r="BP23" i="6"/>
  <c r="BQ23" i="6"/>
  <c r="BR23" i="6"/>
  <c r="BS23" i="6"/>
  <c r="BT23" i="6"/>
  <c r="BU23" i="6"/>
  <c r="BV23" i="6"/>
  <c r="BW23" i="6"/>
  <c r="C36" i="52" s="1"/>
  <c r="BX23" i="6"/>
  <c r="BY23" i="6"/>
  <c r="BZ23" i="6"/>
  <c r="CA23" i="6"/>
  <c r="CB23" i="6"/>
  <c r="CC23" i="6"/>
  <c r="CD23" i="6"/>
  <c r="CE23" i="6"/>
  <c r="CF23" i="6"/>
  <c r="CG23" i="6"/>
  <c r="CH23" i="6"/>
  <c r="CI23" i="6"/>
  <c r="C41" i="52" s="1"/>
  <c r="CJ23" i="6"/>
  <c r="CK23" i="6"/>
  <c r="CL23" i="6"/>
  <c r="CM23" i="6"/>
  <c r="CN23" i="6"/>
  <c r="CO23" i="6"/>
  <c r="CP23" i="6"/>
  <c r="CQ23" i="6"/>
  <c r="CR23" i="6"/>
  <c r="CS23" i="6"/>
  <c r="CT23" i="6"/>
  <c r="CU23" i="6"/>
  <c r="C46" i="52" s="1"/>
  <c r="CV23" i="6"/>
  <c r="CW23" i="6"/>
  <c r="CX23" i="6"/>
  <c r="CY23" i="6"/>
  <c r="CZ23" i="6"/>
  <c r="DA23" i="6"/>
  <c r="DB23" i="6"/>
  <c r="DC23" i="6"/>
  <c r="DD23" i="6"/>
  <c r="DE23" i="6"/>
  <c r="DF23" i="6"/>
  <c r="DG23" i="6"/>
  <c r="C51" i="52" s="1"/>
  <c r="DH23" i="6"/>
  <c r="DI23" i="6"/>
  <c r="DJ23" i="6"/>
  <c r="DK23" i="6"/>
  <c r="DL23" i="6"/>
  <c r="DM23" i="6"/>
  <c r="DN23" i="6"/>
  <c r="DO23" i="6"/>
  <c r="DP23" i="6"/>
  <c r="DQ23" i="6"/>
  <c r="DR23" i="6"/>
  <c r="DS23" i="6"/>
  <c r="C56" i="52" s="1"/>
  <c r="DT23" i="6"/>
  <c r="DU23" i="6"/>
  <c r="DV23" i="6"/>
  <c r="DW23" i="6"/>
  <c r="DX23" i="6"/>
  <c r="DY23" i="6"/>
  <c r="DZ23" i="6"/>
  <c r="EA23" i="6"/>
  <c r="EB23" i="6"/>
  <c r="EC23" i="6"/>
  <c r="ED23" i="6"/>
  <c r="EE23" i="6"/>
  <c r="C60" i="52" s="1"/>
  <c r="EF23" i="6"/>
  <c r="EG23" i="6"/>
  <c r="EH23" i="6"/>
  <c r="EI23" i="6"/>
  <c r="EJ23" i="6"/>
  <c r="EK23" i="6"/>
  <c r="EL23" i="6"/>
  <c r="EM23" i="6"/>
  <c r="EN23" i="6"/>
  <c r="EO23" i="6"/>
  <c r="EP23" i="6"/>
  <c r="EQ23" i="6"/>
  <c r="C65" i="52" s="1"/>
  <c r="ER23" i="6"/>
  <c r="ES23" i="6"/>
  <c r="ET23" i="6"/>
  <c r="EU23" i="6"/>
  <c r="EV23" i="6"/>
  <c r="EW23" i="6"/>
  <c r="EX23" i="6"/>
  <c r="EY23" i="6"/>
  <c r="EZ23" i="6"/>
  <c r="FA23" i="6"/>
  <c r="FB23" i="6"/>
  <c r="FC23" i="6"/>
  <c r="C70" i="52" s="1"/>
  <c r="FD23" i="6"/>
  <c r="FE23" i="6"/>
  <c r="FF23" i="6"/>
  <c r="FG23" i="6"/>
  <c r="FH23" i="6"/>
  <c r="FI23" i="6"/>
  <c r="FJ23" i="6"/>
  <c r="FK23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AI24" i="6"/>
  <c r="AJ24" i="6"/>
  <c r="AK24" i="6"/>
  <c r="AL24" i="6"/>
  <c r="AM24" i="6"/>
  <c r="C21" i="53" s="1"/>
  <c r="AN24" i="6"/>
  <c r="AO24" i="6"/>
  <c r="AP24" i="6"/>
  <c r="AQ24" i="6"/>
  <c r="AR24" i="6"/>
  <c r="AS24" i="6"/>
  <c r="AT24" i="6"/>
  <c r="AU24" i="6"/>
  <c r="AV24" i="6"/>
  <c r="AW24" i="6"/>
  <c r="AX24" i="6"/>
  <c r="AY24" i="6"/>
  <c r="AZ24" i="6"/>
  <c r="BA24" i="6"/>
  <c r="BB24" i="6"/>
  <c r="BC24" i="6"/>
  <c r="BD24" i="6"/>
  <c r="BE24" i="6"/>
  <c r="BF24" i="6"/>
  <c r="BG24" i="6"/>
  <c r="BH24" i="6"/>
  <c r="BI24" i="6"/>
  <c r="BJ24" i="6"/>
  <c r="BK24" i="6"/>
  <c r="C32" i="53" s="1"/>
  <c r="BL24" i="6"/>
  <c r="BM24" i="6"/>
  <c r="BN24" i="6"/>
  <c r="BO24" i="6"/>
  <c r="BP24" i="6"/>
  <c r="BQ24" i="6"/>
  <c r="BR24" i="6"/>
  <c r="BS24" i="6"/>
  <c r="BT24" i="6"/>
  <c r="BU24" i="6"/>
  <c r="BV24" i="6"/>
  <c r="BW24" i="6"/>
  <c r="BX24" i="6"/>
  <c r="BY24" i="6"/>
  <c r="BZ24" i="6"/>
  <c r="CA24" i="6"/>
  <c r="CB24" i="6"/>
  <c r="CC24" i="6"/>
  <c r="CD24" i="6"/>
  <c r="CE24" i="6"/>
  <c r="CF24" i="6"/>
  <c r="CG24" i="6"/>
  <c r="CH24" i="6"/>
  <c r="CI24" i="6"/>
  <c r="C41" i="53" s="1"/>
  <c r="CJ24" i="6"/>
  <c r="CK24" i="6"/>
  <c r="CL24" i="6"/>
  <c r="CM24" i="6"/>
  <c r="CN24" i="6"/>
  <c r="CO24" i="6"/>
  <c r="CP24" i="6"/>
  <c r="CQ24" i="6"/>
  <c r="CR24" i="6"/>
  <c r="CS24" i="6"/>
  <c r="CT24" i="6"/>
  <c r="CU24" i="6"/>
  <c r="C46" i="53" s="1"/>
  <c r="CV24" i="6"/>
  <c r="CW24" i="6"/>
  <c r="CX24" i="6"/>
  <c r="CY24" i="6"/>
  <c r="CZ24" i="6"/>
  <c r="DA24" i="6"/>
  <c r="DB24" i="6"/>
  <c r="DC24" i="6"/>
  <c r="DD24" i="6"/>
  <c r="DE24" i="6"/>
  <c r="DF24" i="6"/>
  <c r="DG24" i="6"/>
  <c r="DH24" i="6"/>
  <c r="DI24" i="6"/>
  <c r="DJ24" i="6"/>
  <c r="DK24" i="6"/>
  <c r="DL24" i="6"/>
  <c r="DM24" i="6"/>
  <c r="DN24" i="6"/>
  <c r="DO24" i="6"/>
  <c r="DP24" i="6"/>
  <c r="DQ24" i="6"/>
  <c r="DR24" i="6"/>
  <c r="DS24" i="6"/>
  <c r="C56" i="53" s="1"/>
  <c r="DT24" i="6"/>
  <c r="DU24" i="6"/>
  <c r="DV24" i="6"/>
  <c r="DW24" i="6"/>
  <c r="DX24" i="6"/>
  <c r="DY24" i="6"/>
  <c r="DZ24" i="6"/>
  <c r="EA24" i="6"/>
  <c r="EB24" i="6"/>
  <c r="EC24" i="6"/>
  <c r="ED24" i="6"/>
  <c r="EE24" i="6"/>
  <c r="C60" i="53" s="1"/>
  <c r="EF24" i="6"/>
  <c r="EG24" i="6"/>
  <c r="EH24" i="6"/>
  <c r="EI24" i="6"/>
  <c r="EJ24" i="6"/>
  <c r="EK24" i="6"/>
  <c r="EL24" i="6"/>
  <c r="EM24" i="6"/>
  <c r="EN24" i="6"/>
  <c r="EO24" i="6"/>
  <c r="EP24" i="6"/>
  <c r="EQ24" i="6"/>
  <c r="C65" i="53" s="1"/>
  <c r="ER24" i="6"/>
  <c r="ES24" i="6"/>
  <c r="ET24" i="6"/>
  <c r="EU24" i="6"/>
  <c r="EV24" i="6"/>
  <c r="EW24" i="6"/>
  <c r="EX24" i="6"/>
  <c r="EY24" i="6"/>
  <c r="EZ24" i="6"/>
  <c r="FA24" i="6"/>
  <c r="FB24" i="6"/>
  <c r="FC24" i="6"/>
  <c r="C70" i="53" s="1"/>
  <c r="FD24" i="6"/>
  <c r="FE24" i="6"/>
  <c r="FF24" i="6"/>
  <c r="FG24" i="6"/>
  <c r="FH24" i="6"/>
  <c r="FI24" i="6"/>
  <c r="FJ24" i="6"/>
  <c r="FK24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C16" i="54" s="1"/>
  <c r="AB25" i="6"/>
  <c r="AC25" i="6"/>
  <c r="AD25" i="6"/>
  <c r="AE25" i="6"/>
  <c r="AF25" i="6"/>
  <c r="AG25" i="6"/>
  <c r="AH25" i="6"/>
  <c r="AI25" i="6"/>
  <c r="AJ25" i="6"/>
  <c r="AK25" i="6"/>
  <c r="AL25" i="6"/>
  <c r="AM25" i="6"/>
  <c r="C21" i="54" s="1"/>
  <c r="AN25" i="6"/>
  <c r="AO25" i="6"/>
  <c r="AP25" i="6"/>
  <c r="AQ25" i="6"/>
  <c r="AR25" i="6"/>
  <c r="AS25" i="6"/>
  <c r="AT25" i="6"/>
  <c r="AU25" i="6"/>
  <c r="AV25" i="6"/>
  <c r="AW25" i="6"/>
  <c r="AX25" i="6"/>
  <c r="AY25" i="6"/>
  <c r="C26" i="54" s="1"/>
  <c r="AZ25" i="6"/>
  <c r="BA25" i="6"/>
  <c r="BB25" i="6"/>
  <c r="BC25" i="6"/>
  <c r="BD25" i="6"/>
  <c r="BE25" i="6"/>
  <c r="BF25" i="6"/>
  <c r="BG25" i="6"/>
  <c r="BH25" i="6"/>
  <c r="BI25" i="6"/>
  <c r="BJ25" i="6"/>
  <c r="BK25" i="6"/>
  <c r="C32" i="54" s="1"/>
  <c r="BL25" i="6"/>
  <c r="BM25" i="6"/>
  <c r="BN25" i="6"/>
  <c r="BO25" i="6"/>
  <c r="BP25" i="6"/>
  <c r="BQ25" i="6"/>
  <c r="BR25" i="6"/>
  <c r="BS25" i="6"/>
  <c r="BT25" i="6"/>
  <c r="BU25" i="6"/>
  <c r="BV25" i="6"/>
  <c r="BW25" i="6"/>
  <c r="C36" i="54" s="1"/>
  <c r="BX25" i="6"/>
  <c r="BY25" i="6"/>
  <c r="BZ25" i="6"/>
  <c r="CA25" i="6"/>
  <c r="CB25" i="6"/>
  <c r="CC25" i="6"/>
  <c r="CD25" i="6"/>
  <c r="CE25" i="6"/>
  <c r="CF25" i="6"/>
  <c r="CG25" i="6"/>
  <c r="CH25" i="6"/>
  <c r="CI25" i="6"/>
  <c r="C41" i="54" s="1"/>
  <c r="CJ25" i="6"/>
  <c r="CK25" i="6"/>
  <c r="CL25" i="6"/>
  <c r="CM25" i="6"/>
  <c r="CN25" i="6"/>
  <c r="CO25" i="6"/>
  <c r="CP25" i="6"/>
  <c r="CQ25" i="6"/>
  <c r="CR25" i="6"/>
  <c r="CS25" i="6"/>
  <c r="CT25" i="6"/>
  <c r="CU25" i="6"/>
  <c r="C46" i="54" s="1"/>
  <c r="CV25" i="6"/>
  <c r="CW25" i="6"/>
  <c r="CX25" i="6"/>
  <c r="CY25" i="6"/>
  <c r="CZ25" i="6"/>
  <c r="DA25" i="6"/>
  <c r="DB25" i="6"/>
  <c r="DC25" i="6"/>
  <c r="DD25" i="6"/>
  <c r="DE25" i="6"/>
  <c r="DF25" i="6"/>
  <c r="DG25" i="6"/>
  <c r="C51" i="54" s="1"/>
  <c r="DH25" i="6"/>
  <c r="DI25" i="6"/>
  <c r="DJ25" i="6"/>
  <c r="DK25" i="6"/>
  <c r="DL25" i="6"/>
  <c r="DM25" i="6"/>
  <c r="DN25" i="6"/>
  <c r="DO25" i="6"/>
  <c r="DP25" i="6"/>
  <c r="DQ25" i="6"/>
  <c r="DR25" i="6"/>
  <c r="DS25" i="6"/>
  <c r="C56" i="54" s="1"/>
  <c r="DT25" i="6"/>
  <c r="DU25" i="6"/>
  <c r="DV25" i="6"/>
  <c r="DW25" i="6"/>
  <c r="DX25" i="6"/>
  <c r="DY25" i="6"/>
  <c r="DZ25" i="6"/>
  <c r="EA25" i="6"/>
  <c r="EB25" i="6"/>
  <c r="EC25" i="6"/>
  <c r="ED25" i="6"/>
  <c r="EE25" i="6"/>
  <c r="C60" i="54" s="1"/>
  <c r="EF25" i="6"/>
  <c r="EG25" i="6"/>
  <c r="EH25" i="6"/>
  <c r="EI25" i="6"/>
  <c r="EJ25" i="6"/>
  <c r="EK25" i="6"/>
  <c r="EL25" i="6"/>
  <c r="EM25" i="6"/>
  <c r="EN25" i="6"/>
  <c r="EO25" i="6"/>
  <c r="EP25" i="6"/>
  <c r="EQ25" i="6"/>
  <c r="C65" i="54" s="1"/>
  <c r="ER25" i="6"/>
  <c r="ES25" i="6"/>
  <c r="ET25" i="6"/>
  <c r="EU25" i="6"/>
  <c r="EV25" i="6"/>
  <c r="EW25" i="6"/>
  <c r="EX25" i="6"/>
  <c r="EY25" i="6"/>
  <c r="EZ25" i="6"/>
  <c r="FA25" i="6"/>
  <c r="FB25" i="6"/>
  <c r="FC25" i="6"/>
  <c r="C70" i="54" s="1"/>
  <c r="FD25" i="6"/>
  <c r="FE25" i="6"/>
  <c r="FF25" i="6"/>
  <c r="FG25" i="6"/>
  <c r="FH25" i="6"/>
  <c r="FI25" i="6"/>
  <c r="FJ25" i="6"/>
  <c r="FK25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AF26" i="6"/>
  <c r="AG26" i="6"/>
  <c r="AH26" i="6"/>
  <c r="AI26" i="6"/>
  <c r="AJ26" i="6"/>
  <c r="AK26" i="6"/>
  <c r="AL26" i="6"/>
  <c r="AM26" i="6"/>
  <c r="C21" i="55" s="1"/>
  <c r="AN26" i="6"/>
  <c r="AO26" i="6"/>
  <c r="AP26" i="6"/>
  <c r="AQ26" i="6"/>
  <c r="AR26" i="6"/>
  <c r="AS26" i="6"/>
  <c r="AT26" i="6"/>
  <c r="AU26" i="6"/>
  <c r="AV26" i="6"/>
  <c r="AW26" i="6"/>
  <c r="AX26" i="6"/>
  <c r="AY26" i="6"/>
  <c r="C26" i="55" s="1"/>
  <c r="AZ26" i="6"/>
  <c r="BA26" i="6"/>
  <c r="BB26" i="6"/>
  <c r="BC26" i="6"/>
  <c r="BD26" i="6"/>
  <c r="BE26" i="6"/>
  <c r="BF26" i="6"/>
  <c r="BG26" i="6"/>
  <c r="BH26" i="6"/>
  <c r="BI26" i="6"/>
  <c r="BJ26" i="6"/>
  <c r="BK26" i="6"/>
  <c r="C32" i="55" s="1"/>
  <c r="BL26" i="6"/>
  <c r="BM26" i="6"/>
  <c r="BN26" i="6"/>
  <c r="BO26" i="6"/>
  <c r="BP26" i="6"/>
  <c r="BQ26" i="6"/>
  <c r="BR26" i="6"/>
  <c r="BS26" i="6"/>
  <c r="BT26" i="6"/>
  <c r="BU26" i="6"/>
  <c r="BV26" i="6"/>
  <c r="BW26" i="6"/>
  <c r="BX26" i="6"/>
  <c r="BY26" i="6"/>
  <c r="BZ26" i="6"/>
  <c r="CA26" i="6"/>
  <c r="CB26" i="6"/>
  <c r="CC26" i="6"/>
  <c r="CD26" i="6"/>
  <c r="CE26" i="6"/>
  <c r="CF26" i="6"/>
  <c r="CG26" i="6"/>
  <c r="CH26" i="6"/>
  <c r="CI26" i="6"/>
  <c r="C41" i="55" s="1"/>
  <c r="CJ26" i="6"/>
  <c r="CK26" i="6"/>
  <c r="CL26" i="6"/>
  <c r="CM26" i="6"/>
  <c r="CN26" i="6"/>
  <c r="CO26" i="6"/>
  <c r="CP26" i="6"/>
  <c r="CQ26" i="6"/>
  <c r="CR26" i="6"/>
  <c r="CS26" i="6"/>
  <c r="CT26" i="6"/>
  <c r="CU26" i="6"/>
  <c r="C46" i="55" s="1"/>
  <c r="CV26" i="6"/>
  <c r="CW26" i="6"/>
  <c r="CX26" i="6"/>
  <c r="CY26" i="6"/>
  <c r="CZ26" i="6"/>
  <c r="DA26" i="6"/>
  <c r="DB26" i="6"/>
  <c r="DC26" i="6"/>
  <c r="DD26" i="6"/>
  <c r="DE26" i="6"/>
  <c r="DF26" i="6"/>
  <c r="DG26" i="6"/>
  <c r="C51" i="55" s="1"/>
  <c r="DH26" i="6"/>
  <c r="DI26" i="6"/>
  <c r="DJ26" i="6"/>
  <c r="DK26" i="6"/>
  <c r="DL26" i="6"/>
  <c r="DM26" i="6"/>
  <c r="DN26" i="6"/>
  <c r="DO26" i="6"/>
  <c r="DP26" i="6"/>
  <c r="DQ26" i="6"/>
  <c r="DR26" i="6"/>
  <c r="DS26" i="6"/>
  <c r="C56" i="55" s="1"/>
  <c r="DT26" i="6"/>
  <c r="DU26" i="6"/>
  <c r="DV26" i="6"/>
  <c r="DW26" i="6"/>
  <c r="DX26" i="6"/>
  <c r="DY26" i="6"/>
  <c r="DZ26" i="6"/>
  <c r="EA26" i="6"/>
  <c r="EB26" i="6"/>
  <c r="EC26" i="6"/>
  <c r="ED26" i="6"/>
  <c r="EE26" i="6"/>
  <c r="C60" i="55" s="1"/>
  <c r="EF26" i="6"/>
  <c r="EG26" i="6"/>
  <c r="EH26" i="6"/>
  <c r="EI26" i="6"/>
  <c r="EJ26" i="6"/>
  <c r="EK26" i="6"/>
  <c r="EL26" i="6"/>
  <c r="EM26" i="6"/>
  <c r="EN26" i="6"/>
  <c r="EO26" i="6"/>
  <c r="EP26" i="6"/>
  <c r="EQ26" i="6"/>
  <c r="C65" i="55" s="1"/>
  <c r="ER26" i="6"/>
  <c r="ES26" i="6"/>
  <c r="ET26" i="6"/>
  <c r="EU26" i="6"/>
  <c r="EV26" i="6"/>
  <c r="EW26" i="6"/>
  <c r="EX26" i="6"/>
  <c r="EY26" i="6"/>
  <c r="EZ26" i="6"/>
  <c r="FA26" i="6"/>
  <c r="FB26" i="6"/>
  <c r="FC26" i="6"/>
  <c r="C70" i="55" s="1"/>
  <c r="FD26" i="6"/>
  <c r="FE26" i="6"/>
  <c r="FF26" i="6"/>
  <c r="FG26" i="6"/>
  <c r="FH26" i="6"/>
  <c r="FI26" i="6"/>
  <c r="FJ26" i="6"/>
  <c r="FK26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C16" i="56" s="1"/>
  <c r="AB27" i="6"/>
  <c r="AC27" i="6"/>
  <c r="AD27" i="6"/>
  <c r="AE27" i="6"/>
  <c r="AF27" i="6"/>
  <c r="AG27" i="6"/>
  <c r="AH27" i="6"/>
  <c r="AI27" i="6"/>
  <c r="AJ27" i="6"/>
  <c r="AK27" i="6"/>
  <c r="AL27" i="6"/>
  <c r="AM27" i="6"/>
  <c r="C21" i="56" s="1"/>
  <c r="AN27" i="6"/>
  <c r="AO27" i="6"/>
  <c r="AP27" i="6"/>
  <c r="AQ27" i="6"/>
  <c r="AR27" i="6"/>
  <c r="AS27" i="6"/>
  <c r="AT27" i="6"/>
  <c r="AU27" i="6"/>
  <c r="AV27" i="6"/>
  <c r="AW27" i="6"/>
  <c r="AX27" i="6"/>
  <c r="AY27" i="6"/>
  <c r="C26" i="56" s="1"/>
  <c r="AZ27" i="6"/>
  <c r="BA27" i="6"/>
  <c r="BB27" i="6"/>
  <c r="BC27" i="6"/>
  <c r="BD27" i="6"/>
  <c r="BE27" i="6"/>
  <c r="BF27" i="6"/>
  <c r="BG27" i="6"/>
  <c r="BH27" i="6"/>
  <c r="BI27" i="6"/>
  <c r="BJ27" i="6"/>
  <c r="BK27" i="6"/>
  <c r="C32" i="56" s="1"/>
  <c r="BL27" i="6"/>
  <c r="BM27" i="6"/>
  <c r="BN27" i="6"/>
  <c r="BO27" i="6"/>
  <c r="BP27" i="6"/>
  <c r="BQ27" i="6"/>
  <c r="BR27" i="6"/>
  <c r="BS27" i="6"/>
  <c r="BT27" i="6"/>
  <c r="BU27" i="6"/>
  <c r="BV27" i="6"/>
  <c r="BW27" i="6"/>
  <c r="C36" i="56" s="1"/>
  <c r="BX27" i="6"/>
  <c r="BY27" i="6"/>
  <c r="BZ27" i="6"/>
  <c r="CA27" i="6"/>
  <c r="CB27" i="6"/>
  <c r="CC27" i="6"/>
  <c r="CD27" i="6"/>
  <c r="CE27" i="6"/>
  <c r="CF27" i="6"/>
  <c r="CG27" i="6"/>
  <c r="CH27" i="6"/>
  <c r="CI27" i="6"/>
  <c r="CJ27" i="6"/>
  <c r="CK27" i="6"/>
  <c r="CL27" i="6"/>
  <c r="CM27" i="6"/>
  <c r="CN27" i="6"/>
  <c r="CO27" i="6"/>
  <c r="CP27" i="6"/>
  <c r="CQ27" i="6"/>
  <c r="CR27" i="6"/>
  <c r="CS27" i="6"/>
  <c r="CT27" i="6"/>
  <c r="CU27" i="6"/>
  <c r="C46" i="56" s="1"/>
  <c r="CV27" i="6"/>
  <c r="CW27" i="6"/>
  <c r="CX27" i="6"/>
  <c r="CY27" i="6"/>
  <c r="CZ27" i="6"/>
  <c r="DA27" i="6"/>
  <c r="DB27" i="6"/>
  <c r="DC27" i="6"/>
  <c r="DD27" i="6"/>
  <c r="DE27" i="6"/>
  <c r="DF27" i="6"/>
  <c r="DG27" i="6"/>
  <c r="C51" i="56" s="1"/>
  <c r="DH27" i="6"/>
  <c r="DI27" i="6"/>
  <c r="DJ27" i="6"/>
  <c r="DK27" i="6"/>
  <c r="DL27" i="6"/>
  <c r="DM27" i="6"/>
  <c r="DN27" i="6"/>
  <c r="DO27" i="6"/>
  <c r="DP27" i="6"/>
  <c r="DQ27" i="6"/>
  <c r="DR27" i="6"/>
  <c r="DS27" i="6"/>
  <c r="C56" i="56" s="1"/>
  <c r="DT27" i="6"/>
  <c r="DU27" i="6"/>
  <c r="DV27" i="6"/>
  <c r="DW27" i="6"/>
  <c r="DX27" i="6"/>
  <c r="DY27" i="6"/>
  <c r="DZ27" i="6"/>
  <c r="EA27" i="6"/>
  <c r="EB27" i="6"/>
  <c r="EC27" i="6"/>
  <c r="ED27" i="6"/>
  <c r="EE27" i="6"/>
  <c r="C60" i="56" s="1"/>
  <c r="EF27" i="6"/>
  <c r="EG27" i="6"/>
  <c r="EH27" i="6"/>
  <c r="EI27" i="6"/>
  <c r="EJ27" i="6"/>
  <c r="EK27" i="6"/>
  <c r="EL27" i="6"/>
  <c r="EM27" i="6"/>
  <c r="EN27" i="6"/>
  <c r="EO27" i="6"/>
  <c r="EP27" i="6"/>
  <c r="EQ27" i="6"/>
  <c r="C65" i="56" s="1"/>
  <c r="ER27" i="6"/>
  <c r="ES27" i="6"/>
  <c r="ET27" i="6"/>
  <c r="EU27" i="6"/>
  <c r="EV27" i="6"/>
  <c r="EW27" i="6"/>
  <c r="EX27" i="6"/>
  <c r="EY27" i="6"/>
  <c r="EZ27" i="6"/>
  <c r="FA27" i="6"/>
  <c r="FB27" i="6"/>
  <c r="FC27" i="6"/>
  <c r="C70" i="56" s="1"/>
  <c r="FD27" i="6"/>
  <c r="FE27" i="6"/>
  <c r="FF27" i="6"/>
  <c r="FG27" i="6"/>
  <c r="FH27" i="6"/>
  <c r="FI27" i="6"/>
  <c r="FJ27" i="6"/>
  <c r="FK27" i="6"/>
  <c r="D28" i="6"/>
  <c r="E28" i="6"/>
  <c r="F28" i="6"/>
  <c r="G28" i="6"/>
  <c r="H28" i="6"/>
  <c r="I28" i="6"/>
  <c r="J28" i="6"/>
  <c r="K28" i="6"/>
  <c r="L28" i="6"/>
  <c r="M28" i="6"/>
  <c r="N28" i="6"/>
  <c r="O28" i="6"/>
  <c r="C11" i="57" s="1"/>
  <c r="P28" i="6"/>
  <c r="Q28" i="6"/>
  <c r="R28" i="6"/>
  <c r="S28" i="6"/>
  <c r="T28" i="6"/>
  <c r="U28" i="6"/>
  <c r="V28" i="6"/>
  <c r="W28" i="6"/>
  <c r="X28" i="6"/>
  <c r="Y28" i="6"/>
  <c r="Z28" i="6"/>
  <c r="AA28" i="6"/>
  <c r="C16" i="57" s="1"/>
  <c r="AB28" i="6"/>
  <c r="AC28" i="6"/>
  <c r="AD28" i="6"/>
  <c r="AE28" i="6"/>
  <c r="AF28" i="6"/>
  <c r="AG28" i="6"/>
  <c r="AH28" i="6"/>
  <c r="AI28" i="6"/>
  <c r="AJ28" i="6"/>
  <c r="AK28" i="6"/>
  <c r="AL28" i="6"/>
  <c r="AM28" i="6"/>
  <c r="C21" i="57" s="1"/>
  <c r="AN28" i="6"/>
  <c r="AO28" i="6"/>
  <c r="AP28" i="6"/>
  <c r="AQ28" i="6"/>
  <c r="AR28" i="6"/>
  <c r="AS28" i="6"/>
  <c r="AT28" i="6"/>
  <c r="AU28" i="6"/>
  <c r="AV28" i="6"/>
  <c r="AW28" i="6"/>
  <c r="AX28" i="6"/>
  <c r="AY28" i="6"/>
  <c r="C26" i="57" s="1"/>
  <c r="AZ28" i="6"/>
  <c r="BA28" i="6"/>
  <c r="BB28" i="6"/>
  <c r="BC28" i="6"/>
  <c r="BD28" i="6"/>
  <c r="BE28" i="6"/>
  <c r="BF28" i="6"/>
  <c r="BG28" i="6"/>
  <c r="BH28" i="6"/>
  <c r="BI28" i="6"/>
  <c r="BJ28" i="6"/>
  <c r="BK28" i="6"/>
  <c r="C32" i="57" s="1"/>
  <c r="BL28" i="6"/>
  <c r="BM28" i="6"/>
  <c r="BN28" i="6"/>
  <c r="BO28" i="6"/>
  <c r="BP28" i="6"/>
  <c r="BQ28" i="6"/>
  <c r="BR28" i="6"/>
  <c r="BS28" i="6"/>
  <c r="BT28" i="6"/>
  <c r="BU28" i="6"/>
  <c r="BV28" i="6"/>
  <c r="BW28" i="6"/>
  <c r="C36" i="57" s="1"/>
  <c r="BX28" i="6"/>
  <c r="BY28" i="6"/>
  <c r="BZ28" i="6"/>
  <c r="CA28" i="6"/>
  <c r="CB28" i="6"/>
  <c r="CC28" i="6"/>
  <c r="CD28" i="6"/>
  <c r="CE28" i="6"/>
  <c r="CF28" i="6"/>
  <c r="CG28" i="6"/>
  <c r="CH28" i="6"/>
  <c r="CI28" i="6"/>
  <c r="C41" i="57" s="1"/>
  <c r="CJ28" i="6"/>
  <c r="CK28" i="6"/>
  <c r="CL28" i="6"/>
  <c r="CM28" i="6"/>
  <c r="CN28" i="6"/>
  <c r="CO28" i="6"/>
  <c r="CP28" i="6"/>
  <c r="CQ28" i="6"/>
  <c r="CR28" i="6"/>
  <c r="CS28" i="6"/>
  <c r="CT28" i="6"/>
  <c r="CU28" i="6"/>
  <c r="C46" i="57" s="1"/>
  <c r="CV28" i="6"/>
  <c r="CW28" i="6"/>
  <c r="CX28" i="6"/>
  <c r="CY28" i="6"/>
  <c r="CZ28" i="6"/>
  <c r="DA28" i="6"/>
  <c r="DB28" i="6"/>
  <c r="DC28" i="6"/>
  <c r="DD28" i="6"/>
  <c r="DE28" i="6"/>
  <c r="DF28" i="6"/>
  <c r="DG28" i="6"/>
  <c r="C51" i="57" s="1"/>
  <c r="DH28" i="6"/>
  <c r="DI28" i="6"/>
  <c r="DJ28" i="6"/>
  <c r="DK28" i="6"/>
  <c r="DL28" i="6"/>
  <c r="DM28" i="6"/>
  <c r="DN28" i="6"/>
  <c r="DO28" i="6"/>
  <c r="DP28" i="6"/>
  <c r="DQ28" i="6"/>
  <c r="DR28" i="6"/>
  <c r="DS28" i="6"/>
  <c r="C56" i="57" s="1"/>
  <c r="DT28" i="6"/>
  <c r="DU28" i="6"/>
  <c r="DV28" i="6"/>
  <c r="DW28" i="6"/>
  <c r="DX28" i="6"/>
  <c r="DY28" i="6"/>
  <c r="DZ28" i="6"/>
  <c r="EA28" i="6"/>
  <c r="EB28" i="6"/>
  <c r="EC28" i="6"/>
  <c r="ED28" i="6"/>
  <c r="EE28" i="6"/>
  <c r="C60" i="57" s="1"/>
  <c r="EF28" i="6"/>
  <c r="EG28" i="6"/>
  <c r="EH28" i="6"/>
  <c r="EI28" i="6"/>
  <c r="EJ28" i="6"/>
  <c r="EK28" i="6"/>
  <c r="EL28" i="6"/>
  <c r="EM28" i="6"/>
  <c r="EN28" i="6"/>
  <c r="EO28" i="6"/>
  <c r="EP28" i="6"/>
  <c r="EQ28" i="6"/>
  <c r="C65" i="57" s="1"/>
  <c r="ER28" i="6"/>
  <c r="ES28" i="6"/>
  <c r="ET28" i="6"/>
  <c r="EU28" i="6"/>
  <c r="EV28" i="6"/>
  <c r="EW28" i="6"/>
  <c r="EX28" i="6"/>
  <c r="EY28" i="6"/>
  <c r="EZ28" i="6"/>
  <c r="FA28" i="6"/>
  <c r="FB28" i="6"/>
  <c r="FC28" i="6"/>
  <c r="C70" i="57" s="1"/>
  <c r="FD28" i="6"/>
  <c r="FE28" i="6"/>
  <c r="FF28" i="6"/>
  <c r="FG28" i="6"/>
  <c r="FH28" i="6"/>
  <c r="FI28" i="6"/>
  <c r="FJ28" i="6"/>
  <c r="FK28" i="6"/>
  <c r="D29" i="6"/>
  <c r="E29" i="6"/>
  <c r="F29" i="6"/>
  <c r="G29" i="6"/>
  <c r="H29" i="6"/>
  <c r="I29" i="6"/>
  <c r="J29" i="6"/>
  <c r="K29" i="6"/>
  <c r="L29" i="6"/>
  <c r="M29" i="6"/>
  <c r="N29" i="6"/>
  <c r="O29" i="6"/>
  <c r="C11" i="58" s="1"/>
  <c r="P29" i="6"/>
  <c r="Q29" i="6"/>
  <c r="R29" i="6"/>
  <c r="S29" i="6"/>
  <c r="T29" i="6"/>
  <c r="U29" i="6"/>
  <c r="V29" i="6"/>
  <c r="W29" i="6"/>
  <c r="X29" i="6"/>
  <c r="Y29" i="6"/>
  <c r="Z29" i="6"/>
  <c r="AA29" i="6"/>
  <c r="C16" i="58" s="1"/>
  <c r="AB29" i="6"/>
  <c r="AC29" i="6"/>
  <c r="AD29" i="6"/>
  <c r="AE29" i="6"/>
  <c r="AF29" i="6"/>
  <c r="AG29" i="6"/>
  <c r="AH29" i="6"/>
  <c r="AI29" i="6"/>
  <c r="AJ29" i="6"/>
  <c r="AK29" i="6"/>
  <c r="AL29" i="6"/>
  <c r="AM29" i="6"/>
  <c r="C21" i="58" s="1"/>
  <c r="AN29" i="6"/>
  <c r="AO29" i="6"/>
  <c r="AP29" i="6"/>
  <c r="AQ29" i="6"/>
  <c r="AR29" i="6"/>
  <c r="AS29" i="6"/>
  <c r="AT29" i="6"/>
  <c r="AU29" i="6"/>
  <c r="AV29" i="6"/>
  <c r="AW29" i="6"/>
  <c r="AX29" i="6"/>
  <c r="AY29" i="6"/>
  <c r="C26" i="58" s="1"/>
  <c r="AZ29" i="6"/>
  <c r="BA29" i="6"/>
  <c r="BB29" i="6"/>
  <c r="BC29" i="6"/>
  <c r="BD29" i="6"/>
  <c r="BE29" i="6"/>
  <c r="BF29" i="6"/>
  <c r="BG29" i="6"/>
  <c r="BH29" i="6"/>
  <c r="BI29" i="6"/>
  <c r="BJ29" i="6"/>
  <c r="BK29" i="6"/>
  <c r="C32" i="58" s="1"/>
  <c r="BL29" i="6"/>
  <c r="BM29" i="6"/>
  <c r="BN29" i="6"/>
  <c r="BO29" i="6"/>
  <c r="BP29" i="6"/>
  <c r="BQ29" i="6"/>
  <c r="BR29" i="6"/>
  <c r="BS29" i="6"/>
  <c r="BT29" i="6"/>
  <c r="BU29" i="6"/>
  <c r="BV29" i="6"/>
  <c r="BW29" i="6"/>
  <c r="C36" i="58" s="1"/>
  <c r="BX29" i="6"/>
  <c r="BY29" i="6"/>
  <c r="BZ29" i="6"/>
  <c r="CA29" i="6"/>
  <c r="CB29" i="6"/>
  <c r="CC29" i="6"/>
  <c r="CD29" i="6"/>
  <c r="CE29" i="6"/>
  <c r="CF29" i="6"/>
  <c r="CG29" i="6"/>
  <c r="CH29" i="6"/>
  <c r="CI29" i="6"/>
  <c r="C41" i="58" s="1"/>
  <c r="CJ29" i="6"/>
  <c r="CK29" i="6"/>
  <c r="CL29" i="6"/>
  <c r="CM29" i="6"/>
  <c r="CN29" i="6"/>
  <c r="CO29" i="6"/>
  <c r="CP29" i="6"/>
  <c r="CQ29" i="6"/>
  <c r="CR29" i="6"/>
  <c r="CS29" i="6"/>
  <c r="CT29" i="6"/>
  <c r="CU29" i="6"/>
  <c r="C46" i="58" s="1"/>
  <c r="CV29" i="6"/>
  <c r="CW29" i="6"/>
  <c r="CX29" i="6"/>
  <c r="CY29" i="6"/>
  <c r="CZ29" i="6"/>
  <c r="DA29" i="6"/>
  <c r="DB29" i="6"/>
  <c r="DC29" i="6"/>
  <c r="DD29" i="6"/>
  <c r="DE29" i="6"/>
  <c r="DF29" i="6"/>
  <c r="DG29" i="6"/>
  <c r="C51" i="58" s="1"/>
  <c r="DH29" i="6"/>
  <c r="DI29" i="6"/>
  <c r="DJ29" i="6"/>
  <c r="DK29" i="6"/>
  <c r="DL29" i="6"/>
  <c r="DM29" i="6"/>
  <c r="DN29" i="6"/>
  <c r="DO29" i="6"/>
  <c r="DP29" i="6"/>
  <c r="DQ29" i="6"/>
  <c r="DR29" i="6"/>
  <c r="DS29" i="6"/>
  <c r="C56" i="58" s="1"/>
  <c r="DT29" i="6"/>
  <c r="DU29" i="6"/>
  <c r="DV29" i="6"/>
  <c r="DW29" i="6"/>
  <c r="DX29" i="6"/>
  <c r="DY29" i="6"/>
  <c r="DZ29" i="6"/>
  <c r="EA29" i="6"/>
  <c r="EB29" i="6"/>
  <c r="EC29" i="6"/>
  <c r="ED29" i="6"/>
  <c r="EE29" i="6"/>
  <c r="C60" i="58" s="1"/>
  <c r="EF29" i="6"/>
  <c r="EG29" i="6"/>
  <c r="EH29" i="6"/>
  <c r="EI29" i="6"/>
  <c r="EJ29" i="6"/>
  <c r="EK29" i="6"/>
  <c r="EL29" i="6"/>
  <c r="EM29" i="6"/>
  <c r="EN29" i="6"/>
  <c r="EO29" i="6"/>
  <c r="EP29" i="6"/>
  <c r="EQ29" i="6"/>
  <c r="C65" i="58" s="1"/>
  <c r="ER29" i="6"/>
  <c r="ES29" i="6"/>
  <c r="ET29" i="6"/>
  <c r="EU29" i="6"/>
  <c r="EV29" i="6"/>
  <c r="EW29" i="6"/>
  <c r="EX29" i="6"/>
  <c r="EY29" i="6"/>
  <c r="EZ29" i="6"/>
  <c r="FA29" i="6"/>
  <c r="FB29" i="6"/>
  <c r="FC29" i="6"/>
  <c r="C70" i="58" s="1"/>
  <c r="FD29" i="6"/>
  <c r="FE29" i="6"/>
  <c r="FF29" i="6"/>
  <c r="FG29" i="6"/>
  <c r="FH29" i="6"/>
  <c r="FI29" i="6"/>
  <c r="FJ29" i="6"/>
  <c r="FK29" i="6"/>
  <c r="D30" i="6"/>
  <c r="E30" i="6"/>
  <c r="F30" i="6"/>
  <c r="G30" i="6"/>
  <c r="H30" i="6"/>
  <c r="I30" i="6"/>
  <c r="J30" i="6"/>
  <c r="K30" i="6"/>
  <c r="L30" i="6"/>
  <c r="M30" i="6"/>
  <c r="N30" i="6"/>
  <c r="O30" i="6"/>
  <c r="C11" i="59" s="1"/>
  <c r="P30" i="6"/>
  <c r="Q30" i="6"/>
  <c r="R30" i="6"/>
  <c r="S30" i="6"/>
  <c r="T30" i="6"/>
  <c r="U30" i="6"/>
  <c r="V30" i="6"/>
  <c r="W30" i="6"/>
  <c r="X30" i="6"/>
  <c r="Y30" i="6"/>
  <c r="Z30" i="6"/>
  <c r="AA30" i="6"/>
  <c r="C16" i="59" s="1"/>
  <c r="AB30" i="6"/>
  <c r="AC30" i="6"/>
  <c r="AD30" i="6"/>
  <c r="AE30" i="6"/>
  <c r="AF30" i="6"/>
  <c r="AG30" i="6"/>
  <c r="AH30" i="6"/>
  <c r="AI30" i="6"/>
  <c r="AJ30" i="6"/>
  <c r="AK30" i="6"/>
  <c r="AL30" i="6"/>
  <c r="AM30" i="6"/>
  <c r="C21" i="59" s="1"/>
  <c r="AN30" i="6"/>
  <c r="AO30" i="6"/>
  <c r="AP30" i="6"/>
  <c r="AQ30" i="6"/>
  <c r="AR30" i="6"/>
  <c r="AS30" i="6"/>
  <c r="AT30" i="6"/>
  <c r="AU30" i="6"/>
  <c r="AV30" i="6"/>
  <c r="AW30" i="6"/>
  <c r="AX30" i="6"/>
  <c r="AY30" i="6"/>
  <c r="C26" i="59" s="1"/>
  <c r="AZ30" i="6"/>
  <c r="BA30" i="6"/>
  <c r="BB30" i="6"/>
  <c r="BC30" i="6"/>
  <c r="BD30" i="6"/>
  <c r="BE30" i="6"/>
  <c r="BF30" i="6"/>
  <c r="BG30" i="6"/>
  <c r="BH30" i="6"/>
  <c r="BI30" i="6"/>
  <c r="BJ30" i="6"/>
  <c r="BK30" i="6"/>
  <c r="C32" i="59" s="1"/>
  <c r="BL30" i="6"/>
  <c r="BM30" i="6"/>
  <c r="BN30" i="6"/>
  <c r="BO30" i="6"/>
  <c r="BP30" i="6"/>
  <c r="BQ30" i="6"/>
  <c r="BR30" i="6"/>
  <c r="BS30" i="6"/>
  <c r="BT30" i="6"/>
  <c r="BU30" i="6"/>
  <c r="BV30" i="6"/>
  <c r="BW30" i="6"/>
  <c r="C36" i="59" s="1"/>
  <c r="BX30" i="6"/>
  <c r="BY30" i="6"/>
  <c r="BZ30" i="6"/>
  <c r="CA30" i="6"/>
  <c r="CB30" i="6"/>
  <c r="CC30" i="6"/>
  <c r="CD30" i="6"/>
  <c r="CE30" i="6"/>
  <c r="CF30" i="6"/>
  <c r="CG30" i="6"/>
  <c r="CH30" i="6"/>
  <c r="CI30" i="6"/>
  <c r="C41" i="59" s="1"/>
  <c r="CJ30" i="6"/>
  <c r="CK30" i="6"/>
  <c r="CL30" i="6"/>
  <c r="CM30" i="6"/>
  <c r="CN30" i="6"/>
  <c r="CO30" i="6"/>
  <c r="CP30" i="6"/>
  <c r="CQ30" i="6"/>
  <c r="CR30" i="6"/>
  <c r="CS30" i="6"/>
  <c r="CT30" i="6"/>
  <c r="CU30" i="6"/>
  <c r="C46" i="59" s="1"/>
  <c r="CV30" i="6"/>
  <c r="CW30" i="6"/>
  <c r="CX30" i="6"/>
  <c r="CY30" i="6"/>
  <c r="CZ30" i="6"/>
  <c r="DA30" i="6"/>
  <c r="DB30" i="6"/>
  <c r="DC30" i="6"/>
  <c r="DD30" i="6"/>
  <c r="DE30" i="6"/>
  <c r="DF30" i="6"/>
  <c r="DG30" i="6"/>
  <c r="C51" i="59" s="1"/>
  <c r="DH30" i="6"/>
  <c r="DI30" i="6"/>
  <c r="DJ30" i="6"/>
  <c r="DK30" i="6"/>
  <c r="DL30" i="6"/>
  <c r="DM30" i="6"/>
  <c r="DN30" i="6"/>
  <c r="DO30" i="6"/>
  <c r="DP30" i="6"/>
  <c r="DQ30" i="6"/>
  <c r="DR30" i="6"/>
  <c r="DS30" i="6"/>
  <c r="C56" i="59" s="1"/>
  <c r="DT30" i="6"/>
  <c r="DU30" i="6"/>
  <c r="DV30" i="6"/>
  <c r="DW30" i="6"/>
  <c r="DX30" i="6"/>
  <c r="DY30" i="6"/>
  <c r="DZ30" i="6"/>
  <c r="EA30" i="6"/>
  <c r="EB30" i="6"/>
  <c r="EC30" i="6"/>
  <c r="ED30" i="6"/>
  <c r="EE30" i="6"/>
  <c r="C60" i="59" s="1"/>
  <c r="EF30" i="6"/>
  <c r="EG30" i="6"/>
  <c r="EH30" i="6"/>
  <c r="EI30" i="6"/>
  <c r="EJ30" i="6"/>
  <c r="EK30" i="6"/>
  <c r="EL30" i="6"/>
  <c r="EM30" i="6"/>
  <c r="EN30" i="6"/>
  <c r="EO30" i="6"/>
  <c r="EP30" i="6"/>
  <c r="EQ30" i="6"/>
  <c r="C65" i="59" s="1"/>
  <c r="ER30" i="6"/>
  <c r="ES30" i="6"/>
  <c r="ET30" i="6"/>
  <c r="EU30" i="6"/>
  <c r="EV30" i="6"/>
  <c r="EW30" i="6"/>
  <c r="EX30" i="6"/>
  <c r="EY30" i="6"/>
  <c r="EZ30" i="6"/>
  <c r="FA30" i="6"/>
  <c r="FB30" i="6"/>
  <c r="FC30" i="6"/>
  <c r="C70" i="59" s="1"/>
  <c r="FD30" i="6"/>
  <c r="FE30" i="6"/>
  <c r="FF30" i="6"/>
  <c r="FG30" i="6"/>
  <c r="FH30" i="6"/>
  <c r="FI30" i="6"/>
  <c r="FJ30" i="6"/>
  <c r="FK30" i="6"/>
  <c r="D31" i="6"/>
  <c r="E31" i="6"/>
  <c r="F31" i="6"/>
  <c r="G31" i="6"/>
  <c r="H31" i="6"/>
  <c r="I31" i="6"/>
  <c r="J31" i="6"/>
  <c r="K31" i="6"/>
  <c r="L31" i="6"/>
  <c r="M31" i="6"/>
  <c r="N31" i="6"/>
  <c r="O31" i="6"/>
  <c r="C11" i="60" s="1"/>
  <c r="P31" i="6"/>
  <c r="Q31" i="6"/>
  <c r="R31" i="6"/>
  <c r="S31" i="6"/>
  <c r="T31" i="6"/>
  <c r="U31" i="6"/>
  <c r="V31" i="6"/>
  <c r="W31" i="6"/>
  <c r="X31" i="6"/>
  <c r="Y31" i="6"/>
  <c r="Z31" i="6"/>
  <c r="AA31" i="6"/>
  <c r="C16" i="60" s="1"/>
  <c r="AB31" i="6"/>
  <c r="AC31" i="6"/>
  <c r="AD31" i="6"/>
  <c r="AE31" i="6"/>
  <c r="AF31" i="6"/>
  <c r="AG31" i="6"/>
  <c r="AH31" i="6"/>
  <c r="AI31" i="6"/>
  <c r="AJ31" i="6"/>
  <c r="AK31" i="6"/>
  <c r="AL31" i="6"/>
  <c r="AM31" i="6"/>
  <c r="C21" i="60" s="1"/>
  <c r="AN31" i="6"/>
  <c r="AO31" i="6"/>
  <c r="AP31" i="6"/>
  <c r="AQ31" i="6"/>
  <c r="AR31" i="6"/>
  <c r="AS31" i="6"/>
  <c r="AT31" i="6"/>
  <c r="AU31" i="6"/>
  <c r="AV31" i="6"/>
  <c r="AW31" i="6"/>
  <c r="AX31" i="6"/>
  <c r="AY31" i="6"/>
  <c r="C26" i="60" s="1"/>
  <c r="AZ31" i="6"/>
  <c r="BA31" i="6"/>
  <c r="BB31" i="6"/>
  <c r="BC31" i="6"/>
  <c r="BD31" i="6"/>
  <c r="BE31" i="6"/>
  <c r="BF31" i="6"/>
  <c r="BG31" i="6"/>
  <c r="BH31" i="6"/>
  <c r="BI31" i="6"/>
  <c r="BJ31" i="6"/>
  <c r="BK31" i="6"/>
  <c r="C32" i="60" s="1"/>
  <c r="BL31" i="6"/>
  <c r="BM31" i="6"/>
  <c r="BN31" i="6"/>
  <c r="BO31" i="6"/>
  <c r="BP31" i="6"/>
  <c r="BQ31" i="6"/>
  <c r="BR31" i="6"/>
  <c r="BS31" i="6"/>
  <c r="BT31" i="6"/>
  <c r="BU31" i="6"/>
  <c r="BV31" i="6"/>
  <c r="BW31" i="6"/>
  <c r="C36" i="60" s="1"/>
  <c r="BX31" i="6"/>
  <c r="BY31" i="6"/>
  <c r="BZ31" i="6"/>
  <c r="CA31" i="6"/>
  <c r="CB31" i="6"/>
  <c r="CC31" i="6"/>
  <c r="CD31" i="6"/>
  <c r="CE31" i="6"/>
  <c r="CF31" i="6"/>
  <c r="CG31" i="6"/>
  <c r="CH31" i="6"/>
  <c r="CI31" i="6"/>
  <c r="C41" i="60" s="1"/>
  <c r="CJ31" i="6"/>
  <c r="CK31" i="6"/>
  <c r="CL31" i="6"/>
  <c r="CM31" i="6"/>
  <c r="CN31" i="6"/>
  <c r="CO31" i="6"/>
  <c r="CP31" i="6"/>
  <c r="CQ31" i="6"/>
  <c r="CR31" i="6"/>
  <c r="CS31" i="6"/>
  <c r="CT31" i="6"/>
  <c r="CU31" i="6"/>
  <c r="CV31" i="6"/>
  <c r="CW31" i="6"/>
  <c r="CX31" i="6"/>
  <c r="CY31" i="6"/>
  <c r="CZ31" i="6"/>
  <c r="DA31" i="6"/>
  <c r="DB31" i="6"/>
  <c r="DC31" i="6"/>
  <c r="DD31" i="6"/>
  <c r="DE31" i="6"/>
  <c r="DF31" i="6"/>
  <c r="DG31" i="6"/>
  <c r="C51" i="60" s="1"/>
  <c r="DH31" i="6"/>
  <c r="DI31" i="6"/>
  <c r="DJ31" i="6"/>
  <c r="DK31" i="6"/>
  <c r="DL31" i="6"/>
  <c r="DM31" i="6"/>
  <c r="DN31" i="6"/>
  <c r="DO31" i="6"/>
  <c r="DP31" i="6"/>
  <c r="DQ31" i="6"/>
  <c r="DR31" i="6"/>
  <c r="DS31" i="6"/>
  <c r="C56" i="60" s="1"/>
  <c r="DT31" i="6"/>
  <c r="DU31" i="6"/>
  <c r="DV31" i="6"/>
  <c r="DW31" i="6"/>
  <c r="DX31" i="6"/>
  <c r="DY31" i="6"/>
  <c r="DZ31" i="6"/>
  <c r="EA31" i="6"/>
  <c r="EB31" i="6"/>
  <c r="EC31" i="6"/>
  <c r="ED31" i="6"/>
  <c r="EE31" i="6"/>
  <c r="C60" i="60" s="1"/>
  <c r="EF31" i="6"/>
  <c r="EG31" i="6"/>
  <c r="EH31" i="6"/>
  <c r="EI31" i="6"/>
  <c r="EJ31" i="6"/>
  <c r="EK31" i="6"/>
  <c r="EL31" i="6"/>
  <c r="EM31" i="6"/>
  <c r="EN31" i="6"/>
  <c r="EO31" i="6"/>
  <c r="EP31" i="6"/>
  <c r="EQ31" i="6"/>
  <c r="C65" i="60" s="1"/>
  <c r="ER31" i="6"/>
  <c r="ES31" i="6"/>
  <c r="ET31" i="6"/>
  <c r="EU31" i="6"/>
  <c r="EV31" i="6"/>
  <c r="EW31" i="6"/>
  <c r="EX31" i="6"/>
  <c r="EY31" i="6"/>
  <c r="EZ31" i="6"/>
  <c r="FA31" i="6"/>
  <c r="FB31" i="6"/>
  <c r="FC31" i="6"/>
  <c r="C70" i="60" s="1"/>
  <c r="FD31" i="6"/>
  <c r="FE31" i="6"/>
  <c r="FF31" i="6"/>
  <c r="FG31" i="6"/>
  <c r="FH31" i="6"/>
  <c r="FI31" i="6"/>
  <c r="FJ31" i="6"/>
  <c r="FK31" i="6"/>
  <c r="D32" i="6"/>
  <c r="E32" i="6"/>
  <c r="F32" i="6"/>
  <c r="G32" i="6"/>
  <c r="H32" i="6"/>
  <c r="I32" i="6"/>
  <c r="J32" i="6"/>
  <c r="K32" i="6"/>
  <c r="L32" i="6"/>
  <c r="M32" i="6"/>
  <c r="N32" i="6"/>
  <c r="O32" i="6"/>
  <c r="C11" i="61" s="1"/>
  <c r="P32" i="6"/>
  <c r="Q32" i="6"/>
  <c r="R32" i="6"/>
  <c r="S32" i="6"/>
  <c r="T32" i="6"/>
  <c r="U32" i="6"/>
  <c r="V32" i="6"/>
  <c r="W32" i="6"/>
  <c r="X32" i="6"/>
  <c r="Y32" i="6"/>
  <c r="Z32" i="6"/>
  <c r="AA32" i="6"/>
  <c r="C16" i="61" s="1"/>
  <c r="AB32" i="6"/>
  <c r="AC32" i="6"/>
  <c r="AD32" i="6"/>
  <c r="AE32" i="6"/>
  <c r="AF32" i="6"/>
  <c r="AG32" i="6"/>
  <c r="AH32" i="6"/>
  <c r="AI32" i="6"/>
  <c r="AJ32" i="6"/>
  <c r="AK32" i="6"/>
  <c r="AL32" i="6"/>
  <c r="AM32" i="6"/>
  <c r="C21" i="61" s="1"/>
  <c r="AN32" i="6"/>
  <c r="AO32" i="6"/>
  <c r="AP32" i="6"/>
  <c r="AQ32" i="6"/>
  <c r="AR32" i="6"/>
  <c r="AS32" i="6"/>
  <c r="AT32" i="6"/>
  <c r="AU32" i="6"/>
  <c r="AV32" i="6"/>
  <c r="AW32" i="6"/>
  <c r="AX32" i="6"/>
  <c r="AY32" i="6"/>
  <c r="C26" i="61" s="1"/>
  <c r="AZ32" i="6"/>
  <c r="BA32" i="6"/>
  <c r="BB32" i="6"/>
  <c r="BC32" i="6"/>
  <c r="BD32" i="6"/>
  <c r="BE32" i="6"/>
  <c r="BF32" i="6"/>
  <c r="BG32" i="6"/>
  <c r="BH32" i="6"/>
  <c r="BI32" i="6"/>
  <c r="BJ32" i="6"/>
  <c r="BK32" i="6"/>
  <c r="C32" i="61" s="1"/>
  <c r="BL32" i="6"/>
  <c r="BM32" i="6"/>
  <c r="BN32" i="6"/>
  <c r="BO32" i="6"/>
  <c r="BP32" i="6"/>
  <c r="BQ32" i="6"/>
  <c r="BR32" i="6"/>
  <c r="BS32" i="6"/>
  <c r="BT32" i="6"/>
  <c r="BU32" i="6"/>
  <c r="BV32" i="6"/>
  <c r="BW32" i="6"/>
  <c r="C36" i="61" s="1"/>
  <c r="BX32" i="6"/>
  <c r="BY32" i="6"/>
  <c r="BZ32" i="6"/>
  <c r="CA32" i="6"/>
  <c r="CB32" i="6"/>
  <c r="CC32" i="6"/>
  <c r="CD32" i="6"/>
  <c r="CE32" i="6"/>
  <c r="CF32" i="6"/>
  <c r="CG32" i="6"/>
  <c r="CH32" i="6"/>
  <c r="CI32" i="6"/>
  <c r="C41" i="61" s="1"/>
  <c r="CJ32" i="6"/>
  <c r="CK32" i="6"/>
  <c r="CL32" i="6"/>
  <c r="CM32" i="6"/>
  <c r="CN32" i="6"/>
  <c r="CO32" i="6"/>
  <c r="CP32" i="6"/>
  <c r="CQ32" i="6"/>
  <c r="CR32" i="6"/>
  <c r="CS32" i="6"/>
  <c r="CT32" i="6"/>
  <c r="CU32" i="6"/>
  <c r="C46" i="61" s="1"/>
  <c r="CV32" i="6"/>
  <c r="CW32" i="6"/>
  <c r="CX32" i="6"/>
  <c r="CY32" i="6"/>
  <c r="CZ32" i="6"/>
  <c r="DA32" i="6"/>
  <c r="DB32" i="6"/>
  <c r="DC32" i="6"/>
  <c r="DD32" i="6"/>
  <c r="DE32" i="6"/>
  <c r="DF32" i="6"/>
  <c r="DG32" i="6"/>
  <c r="C51" i="61" s="1"/>
  <c r="DH32" i="6"/>
  <c r="DI32" i="6"/>
  <c r="DJ32" i="6"/>
  <c r="DK32" i="6"/>
  <c r="DL32" i="6"/>
  <c r="DM32" i="6"/>
  <c r="DN32" i="6"/>
  <c r="DO32" i="6"/>
  <c r="DP32" i="6"/>
  <c r="DQ32" i="6"/>
  <c r="DR32" i="6"/>
  <c r="DS32" i="6"/>
  <c r="C56" i="61" s="1"/>
  <c r="DT32" i="6"/>
  <c r="DU32" i="6"/>
  <c r="DV32" i="6"/>
  <c r="DW32" i="6"/>
  <c r="DX32" i="6"/>
  <c r="DY32" i="6"/>
  <c r="DZ32" i="6"/>
  <c r="EA32" i="6"/>
  <c r="EB32" i="6"/>
  <c r="EC32" i="6"/>
  <c r="ED32" i="6"/>
  <c r="EE32" i="6"/>
  <c r="C60" i="61" s="1"/>
  <c r="EF32" i="6"/>
  <c r="EG32" i="6"/>
  <c r="EH32" i="6"/>
  <c r="EI32" i="6"/>
  <c r="EJ32" i="6"/>
  <c r="EK32" i="6"/>
  <c r="EL32" i="6"/>
  <c r="EM32" i="6"/>
  <c r="EN32" i="6"/>
  <c r="EO32" i="6"/>
  <c r="EP32" i="6"/>
  <c r="EQ32" i="6"/>
  <c r="C65" i="61" s="1"/>
  <c r="ER32" i="6"/>
  <c r="ES32" i="6"/>
  <c r="ET32" i="6"/>
  <c r="EU32" i="6"/>
  <c r="EV32" i="6"/>
  <c r="EW32" i="6"/>
  <c r="EX32" i="6"/>
  <c r="EY32" i="6"/>
  <c r="EZ32" i="6"/>
  <c r="FA32" i="6"/>
  <c r="FB32" i="6"/>
  <c r="FC32" i="6"/>
  <c r="C70" i="61" s="1"/>
  <c r="FD32" i="6"/>
  <c r="FE32" i="6"/>
  <c r="FF32" i="6"/>
  <c r="FG32" i="6"/>
  <c r="FH32" i="6"/>
  <c r="FI32" i="6"/>
  <c r="FJ32" i="6"/>
  <c r="FK32" i="6"/>
  <c r="D33" i="6"/>
  <c r="E33" i="6"/>
  <c r="F33" i="6"/>
  <c r="G33" i="6"/>
  <c r="H33" i="6"/>
  <c r="I33" i="6"/>
  <c r="J33" i="6"/>
  <c r="K33" i="6"/>
  <c r="L33" i="6"/>
  <c r="M33" i="6"/>
  <c r="N33" i="6"/>
  <c r="O33" i="6"/>
  <c r="C11" i="62" s="1"/>
  <c r="P33" i="6"/>
  <c r="Q33" i="6"/>
  <c r="R33" i="6"/>
  <c r="S33" i="6"/>
  <c r="T33" i="6"/>
  <c r="U33" i="6"/>
  <c r="V33" i="6"/>
  <c r="W33" i="6"/>
  <c r="X33" i="6"/>
  <c r="Y33" i="6"/>
  <c r="Z33" i="6"/>
  <c r="AA33" i="6"/>
  <c r="C16" i="62" s="1"/>
  <c r="AB33" i="6"/>
  <c r="AC33" i="6"/>
  <c r="AD33" i="6"/>
  <c r="AE33" i="6"/>
  <c r="AF33" i="6"/>
  <c r="AG33" i="6"/>
  <c r="AH33" i="6"/>
  <c r="AI33" i="6"/>
  <c r="AJ33" i="6"/>
  <c r="AK33" i="6"/>
  <c r="AL33" i="6"/>
  <c r="AM33" i="6"/>
  <c r="C21" i="62" s="1"/>
  <c r="AN33" i="6"/>
  <c r="AO33" i="6"/>
  <c r="AP33" i="6"/>
  <c r="AQ33" i="6"/>
  <c r="AR33" i="6"/>
  <c r="AS33" i="6"/>
  <c r="AT33" i="6"/>
  <c r="AU33" i="6"/>
  <c r="AV33" i="6"/>
  <c r="AW33" i="6"/>
  <c r="AX33" i="6"/>
  <c r="AY33" i="6"/>
  <c r="C26" i="62" s="1"/>
  <c r="AZ33" i="6"/>
  <c r="BA33" i="6"/>
  <c r="BB33" i="6"/>
  <c r="BC33" i="6"/>
  <c r="BD33" i="6"/>
  <c r="BE33" i="6"/>
  <c r="BF33" i="6"/>
  <c r="BG33" i="6"/>
  <c r="BH33" i="6"/>
  <c r="BI33" i="6"/>
  <c r="BJ33" i="6"/>
  <c r="BK33" i="6"/>
  <c r="C32" i="62" s="1"/>
  <c r="BL33" i="6"/>
  <c r="BM33" i="6"/>
  <c r="BN33" i="6"/>
  <c r="BO33" i="6"/>
  <c r="BP33" i="6"/>
  <c r="BQ33" i="6"/>
  <c r="BR33" i="6"/>
  <c r="BS33" i="6"/>
  <c r="BT33" i="6"/>
  <c r="BU33" i="6"/>
  <c r="BV33" i="6"/>
  <c r="BW33" i="6"/>
  <c r="C36" i="62" s="1"/>
  <c r="BX33" i="6"/>
  <c r="BY33" i="6"/>
  <c r="BZ33" i="6"/>
  <c r="CA33" i="6"/>
  <c r="CB33" i="6"/>
  <c r="CC33" i="6"/>
  <c r="CD33" i="6"/>
  <c r="CE33" i="6"/>
  <c r="CF33" i="6"/>
  <c r="CG33" i="6"/>
  <c r="CH33" i="6"/>
  <c r="CI33" i="6"/>
  <c r="C41" i="62" s="1"/>
  <c r="CJ33" i="6"/>
  <c r="CK33" i="6"/>
  <c r="CL33" i="6"/>
  <c r="CM33" i="6"/>
  <c r="CN33" i="6"/>
  <c r="CO33" i="6"/>
  <c r="CP33" i="6"/>
  <c r="CQ33" i="6"/>
  <c r="CR33" i="6"/>
  <c r="CS33" i="6"/>
  <c r="CT33" i="6"/>
  <c r="CU33" i="6"/>
  <c r="C46" i="62" s="1"/>
  <c r="CV33" i="6"/>
  <c r="CW33" i="6"/>
  <c r="CX33" i="6"/>
  <c r="CY33" i="6"/>
  <c r="CZ33" i="6"/>
  <c r="DA33" i="6"/>
  <c r="DB33" i="6"/>
  <c r="DC33" i="6"/>
  <c r="DD33" i="6"/>
  <c r="DE33" i="6"/>
  <c r="DF33" i="6"/>
  <c r="DG33" i="6"/>
  <c r="C51" i="62" s="1"/>
  <c r="DH33" i="6"/>
  <c r="DI33" i="6"/>
  <c r="DJ33" i="6"/>
  <c r="DK33" i="6"/>
  <c r="DL33" i="6"/>
  <c r="DM33" i="6"/>
  <c r="DN33" i="6"/>
  <c r="DO33" i="6"/>
  <c r="DP33" i="6"/>
  <c r="DQ33" i="6"/>
  <c r="DR33" i="6"/>
  <c r="DS33" i="6"/>
  <c r="C56" i="62" s="1"/>
  <c r="DT33" i="6"/>
  <c r="DU33" i="6"/>
  <c r="DV33" i="6"/>
  <c r="DW33" i="6"/>
  <c r="DX33" i="6"/>
  <c r="DY33" i="6"/>
  <c r="DZ33" i="6"/>
  <c r="EA33" i="6"/>
  <c r="EB33" i="6"/>
  <c r="EC33" i="6"/>
  <c r="ED33" i="6"/>
  <c r="EE33" i="6"/>
  <c r="C60" i="62" s="1"/>
  <c r="EF33" i="6"/>
  <c r="EG33" i="6"/>
  <c r="EH33" i="6"/>
  <c r="EI33" i="6"/>
  <c r="EJ33" i="6"/>
  <c r="EK33" i="6"/>
  <c r="EL33" i="6"/>
  <c r="EM33" i="6"/>
  <c r="EN33" i="6"/>
  <c r="EO33" i="6"/>
  <c r="EP33" i="6"/>
  <c r="EQ33" i="6"/>
  <c r="C65" i="62" s="1"/>
  <c r="ER33" i="6"/>
  <c r="ES33" i="6"/>
  <c r="ET33" i="6"/>
  <c r="EU33" i="6"/>
  <c r="EV33" i="6"/>
  <c r="EW33" i="6"/>
  <c r="EX33" i="6"/>
  <c r="EY33" i="6"/>
  <c r="EZ33" i="6"/>
  <c r="FA33" i="6"/>
  <c r="FB33" i="6"/>
  <c r="FC33" i="6"/>
  <c r="C70" i="62" s="1"/>
  <c r="FD33" i="6"/>
  <c r="FE33" i="6"/>
  <c r="FF33" i="6"/>
  <c r="FG33" i="6"/>
  <c r="FH33" i="6"/>
  <c r="FI33" i="6"/>
  <c r="FJ33" i="6"/>
  <c r="FK33" i="6"/>
  <c r="D34" i="6"/>
  <c r="E34" i="6"/>
  <c r="F34" i="6"/>
  <c r="G34" i="6"/>
  <c r="H34" i="6"/>
  <c r="I34" i="6"/>
  <c r="J34" i="6"/>
  <c r="K34" i="6"/>
  <c r="L34" i="6"/>
  <c r="M34" i="6"/>
  <c r="N34" i="6"/>
  <c r="O34" i="6"/>
  <c r="C11" i="63" s="1"/>
  <c r="P34" i="6"/>
  <c r="Q34" i="6"/>
  <c r="R34" i="6"/>
  <c r="S34" i="6"/>
  <c r="T34" i="6"/>
  <c r="U34" i="6"/>
  <c r="V34" i="6"/>
  <c r="W34" i="6"/>
  <c r="X34" i="6"/>
  <c r="Y34" i="6"/>
  <c r="Z34" i="6"/>
  <c r="AA34" i="6"/>
  <c r="C16" i="63" s="1"/>
  <c r="AB34" i="6"/>
  <c r="AC34" i="6"/>
  <c r="AD34" i="6"/>
  <c r="AE34" i="6"/>
  <c r="AF34" i="6"/>
  <c r="AG34" i="6"/>
  <c r="AH34" i="6"/>
  <c r="AI34" i="6"/>
  <c r="AJ34" i="6"/>
  <c r="AK34" i="6"/>
  <c r="AL34" i="6"/>
  <c r="AM34" i="6"/>
  <c r="AN34" i="6"/>
  <c r="AO34" i="6"/>
  <c r="AP34" i="6"/>
  <c r="AQ34" i="6"/>
  <c r="AR34" i="6"/>
  <c r="AS34" i="6"/>
  <c r="AT34" i="6"/>
  <c r="AU34" i="6"/>
  <c r="AV34" i="6"/>
  <c r="AW34" i="6"/>
  <c r="AX34" i="6"/>
  <c r="AY34" i="6"/>
  <c r="C26" i="63" s="1"/>
  <c r="AZ34" i="6"/>
  <c r="BA34" i="6"/>
  <c r="BB34" i="6"/>
  <c r="BC34" i="6"/>
  <c r="BD34" i="6"/>
  <c r="BE34" i="6"/>
  <c r="BF34" i="6"/>
  <c r="BG34" i="6"/>
  <c r="BH34" i="6"/>
  <c r="BI34" i="6"/>
  <c r="BJ34" i="6"/>
  <c r="BK34" i="6"/>
  <c r="C32" i="63" s="1"/>
  <c r="BL34" i="6"/>
  <c r="BM34" i="6"/>
  <c r="BN34" i="6"/>
  <c r="BO34" i="6"/>
  <c r="BP34" i="6"/>
  <c r="BQ34" i="6"/>
  <c r="BR34" i="6"/>
  <c r="BS34" i="6"/>
  <c r="BT34" i="6"/>
  <c r="BU34" i="6"/>
  <c r="BV34" i="6"/>
  <c r="BW34" i="6"/>
  <c r="C36" i="63" s="1"/>
  <c r="BX34" i="6"/>
  <c r="BY34" i="6"/>
  <c r="BZ34" i="6"/>
  <c r="CA34" i="6"/>
  <c r="CB34" i="6"/>
  <c r="CC34" i="6"/>
  <c r="CD34" i="6"/>
  <c r="CE34" i="6"/>
  <c r="CF34" i="6"/>
  <c r="CG34" i="6"/>
  <c r="CH34" i="6"/>
  <c r="CI34" i="6"/>
  <c r="C41" i="63" s="1"/>
  <c r="CJ34" i="6"/>
  <c r="CK34" i="6"/>
  <c r="CL34" i="6"/>
  <c r="CM34" i="6"/>
  <c r="CN34" i="6"/>
  <c r="CO34" i="6"/>
  <c r="CP34" i="6"/>
  <c r="CQ34" i="6"/>
  <c r="CR34" i="6"/>
  <c r="CS34" i="6"/>
  <c r="CT34" i="6"/>
  <c r="CU34" i="6"/>
  <c r="C46" i="63" s="1"/>
  <c r="CV34" i="6"/>
  <c r="CW34" i="6"/>
  <c r="CX34" i="6"/>
  <c r="CY34" i="6"/>
  <c r="CZ34" i="6"/>
  <c r="DA34" i="6"/>
  <c r="DB34" i="6"/>
  <c r="DC34" i="6"/>
  <c r="DD34" i="6"/>
  <c r="DE34" i="6"/>
  <c r="DF34" i="6"/>
  <c r="DG34" i="6"/>
  <c r="C51" i="63" s="1"/>
  <c r="DH34" i="6"/>
  <c r="DI34" i="6"/>
  <c r="DJ34" i="6"/>
  <c r="DK34" i="6"/>
  <c r="DL34" i="6"/>
  <c r="DM34" i="6"/>
  <c r="DN34" i="6"/>
  <c r="DO34" i="6"/>
  <c r="DP34" i="6"/>
  <c r="DQ34" i="6"/>
  <c r="DR34" i="6"/>
  <c r="DS34" i="6"/>
  <c r="C56" i="63" s="1"/>
  <c r="DT34" i="6"/>
  <c r="DU34" i="6"/>
  <c r="DV34" i="6"/>
  <c r="DW34" i="6"/>
  <c r="DX34" i="6"/>
  <c r="DY34" i="6"/>
  <c r="DZ34" i="6"/>
  <c r="EA34" i="6"/>
  <c r="EB34" i="6"/>
  <c r="EC34" i="6"/>
  <c r="ED34" i="6"/>
  <c r="EE34" i="6"/>
  <c r="C60" i="63" s="1"/>
  <c r="EF34" i="6"/>
  <c r="EG34" i="6"/>
  <c r="EH34" i="6"/>
  <c r="EI34" i="6"/>
  <c r="EJ34" i="6"/>
  <c r="EK34" i="6"/>
  <c r="EL34" i="6"/>
  <c r="EM34" i="6"/>
  <c r="EN34" i="6"/>
  <c r="EO34" i="6"/>
  <c r="EP34" i="6"/>
  <c r="EQ34" i="6"/>
  <c r="C65" i="63" s="1"/>
  <c r="ER34" i="6"/>
  <c r="ES34" i="6"/>
  <c r="ET34" i="6"/>
  <c r="EU34" i="6"/>
  <c r="EV34" i="6"/>
  <c r="EW34" i="6"/>
  <c r="EX34" i="6"/>
  <c r="EY34" i="6"/>
  <c r="EZ34" i="6"/>
  <c r="FA34" i="6"/>
  <c r="FB34" i="6"/>
  <c r="FC34" i="6"/>
  <c r="C70" i="63" s="1"/>
  <c r="FD34" i="6"/>
  <c r="FE34" i="6"/>
  <c r="FF34" i="6"/>
  <c r="FG34" i="6"/>
  <c r="FH34" i="6"/>
  <c r="FI34" i="6"/>
  <c r="FJ34" i="6"/>
  <c r="FK34" i="6"/>
  <c r="D35" i="6"/>
  <c r="E35" i="6"/>
  <c r="F35" i="6"/>
  <c r="G35" i="6"/>
  <c r="H35" i="6"/>
  <c r="I35" i="6"/>
  <c r="J35" i="6"/>
  <c r="K35" i="6"/>
  <c r="L35" i="6"/>
  <c r="M35" i="6"/>
  <c r="N35" i="6"/>
  <c r="O35" i="6"/>
  <c r="C11" i="64" s="1"/>
  <c r="P35" i="6"/>
  <c r="Q35" i="6"/>
  <c r="R35" i="6"/>
  <c r="S35" i="6"/>
  <c r="T35" i="6"/>
  <c r="U35" i="6"/>
  <c r="V35" i="6"/>
  <c r="W35" i="6"/>
  <c r="X35" i="6"/>
  <c r="Y35" i="6"/>
  <c r="Z35" i="6"/>
  <c r="AA35" i="6"/>
  <c r="C16" i="64" s="1"/>
  <c r="AB35" i="6"/>
  <c r="AC35" i="6"/>
  <c r="AD35" i="6"/>
  <c r="AE35" i="6"/>
  <c r="AF35" i="6"/>
  <c r="AG35" i="6"/>
  <c r="AH35" i="6"/>
  <c r="AI35" i="6"/>
  <c r="AJ35" i="6"/>
  <c r="AK35" i="6"/>
  <c r="AL35" i="6"/>
  <c r="AM35" i="6"/>
  <c r="AN35" i="6"/>
  <c r="AO35" i="6"/>
  <c r="AP35" i="6"/>
  <c r="AQ35" i="6"/>
  <c r="AR35" i="6"/>
  <c r="AS35" i="6"/>
  <c r="AT35" i="6"/>
  <c r="AU35" i="6"/>
  <c r="AV35" i="6"/>
  <c r="AW35" i="6"/>
  <c r="AX35" i="6"/>
  <c r="AY35" i="6"/>
  <c r="C26" i="64" s="1"/>
  <c r="AZ35" i="6"/>
  <c r="BA35" i="6"/>
  <c r="BB35" i="6"/>
  <c r="BC35" i="6"/>
  <c r="BD35" i="6"/>
  <c r="BE35" i="6"/>
  <c r="BF35" i="6"/>
  <c r="BG35" i="6"/>
  <c r="BH35" i="6"/>
  <c r="BI35" i="6"/>
  <c r="BJ35" i="6"/>
  <c r="BK35" i="6"/>
  <c r="C32" i="64" s="1"/>
  <c r="BL35" i="6"/>
  <c r="BM35" i="6"/>
  <c r="BN35" i="6"/>
  <c r="BO35" i="6"/>
  <c r="BP35" i="6"/>
  <c r="BQ35" i="6"/>
  <c r="BR35" i="6"/>
  <c r="BS35" i="6"/>
  <c r="BT35" i="6"/>
  <c r="BU35" i="6"/>
  <c r="BV35" i="6"/>
  <c r="BW35" i="6"/>
  <c r="C36" i="64" s="1"/>
  <c r="BX35" i="6"/>
  <c r="BY35" i="6"/>
  <c r="BZ35" i="6"/>
  <c r="CA35" i="6"/>
  <c r="CB35" i="6"/>
  <c r="CC35" i="6"/>
  <c r="CD35" i="6"/>
  <c r="CE35" i="6"/>
  <c r="CF35" i="6"/>
  <c r="CG35" i="6"/>
  <c r="CH35" i="6"/>
  <c r="CI35" i="6"/>
  <c r="C41" i="64" s="1"/>
  <c r="CJ35" i="6"/>
  <c r="CK35" i="6"/>
  <c r="CL35" i="6"/>
  <c r="CM35" i="6"/>
  <c r="CN35" i="6"/>
  <c r="CO35" i="6"/>
  <c r="CP35" i="6"/>
  <c r="CQ35" i="6"/>
  <c r="CR35" i="6"/>
  <c r="CS35" i="6"/>
  <c r="CT35" i="6"/>
  <c r="CU35" i="6"/>
  <c r="C46" i="64" s="1"/>
  <c r="CV35" i="6"/>
  <c r="CW35" i="6"/>
  <c r="CX35" i="6"/>
  <c r="CY35" i="6"/>
  <c r="CZ35" i="6"/>
  <c r="DA35" i="6"/>
  <c r="DB35" i="6"/>
  <c r="DC35" i="6"/>
  <c r="DD35" i="6"/>
  <c r="DE35" i="6"/>
  <c r="DF35" i="6"/>
  <c r="DG35" i="6"/>
  <c r="C51" i="64" s="1"/>
  <c r="DH35" i="6"/>
  <c r="DI35" i="6"/>
  <c r="DJ35" i="6"/>
  <c r="DK35" i="6"/>
  <c r="DL35" i="6"/>
  <c r="DM35" i="6"/>
  <c r="DN35" i="6"/>
  <c r="DO35" i="6"/>
  <c r="DP35" i="6"/>
  <c r="DQ35" i="6"/>
  <c r="DR35" i="6"/>
  <c r="DS35" i="6"/>
  <c r="C56" i="64" s="1"/>
  <c r="DT35" i="6"/>
  <c r="DU35" i="6"/>
  <c r="DV35" i="6"/>
  <c r="DW35" i="6"/>
  <c r="DX35" i="6"/>
  <c r="DY35" i="6"/>
  <c r="DZ35" i="6"/>
  <c r="EA35" i="6"/>
  <c r="EB35" i="6"/>
  <c r="EC35" i="6"/>
  <c r="ED35" i="6"/>
  <c r="EE35" i="6"/>
  <c r="C60" i="64" s="1"/>
  <c r="EF35" i="6"/>
  <c r="EG35" i="6"/>
  <c r="EH35" i="6"/>
  <c r="EI35" i="6"/>
  <c r="EJ35" i="6"/>
  <c r="EK35" i="6"/>
  <c r="EL35" i="6"/>
  <c r="EM35" i="6"/>
  <c r="EN35" i="6"/>
  <c r="EO35" i="6"/>
  <c r="EP35" i="6"/>
  <c r="EQ35" i="6"/>
  <c r="C65" i="64" s="1"/>
  <c r="ER35" i="6"/>
  <c r="ES35" i="6"/>
  <c r="ET35" i="6"/>
  <c r="EU35" i="6"/>
  <c r="EV35" i="6"/>
  <c r="EW35" i="6"/>
  <c r="EX35" i="6"/>
  <c r="EY35" i="6"/>
  <c r="EZ35" i="6"/>
  <c r="FA35" i="6"/>
  <c r="FB35" i="6"/>
  <c r="FC35" i="6"/>
  <c r="C70" i="64" s="1"/>
  <c r="FD35" i="6"/>
  <c r="FE35" i="6"/>
  <c r="FF35" i="6"/>
  <c r="FG35" i="6"/>
  <c r="FH35" i="6"/>
  <c r="FI35" i="6"/>
  <c r="FJ35" i="6"/>
  <c r="FK35" i="6"/>
  <c r="D36" i="6"/>
  <c r="E36" i="6"/>
  <c r="F36" i="6"/>
  <c r="G36" i="6"/>
  <c r="H36" i="6"/>
  <c r="I36" i="6"/>
  <c r="J36" i="6"/>
  <c r="K36" i="6"/>
  <c r="L36" i="6"/>
  <c r="M36" i="6"/>
  <c r="N36" i="6"/>
  <c r="O36" i="6"/>
  <c r="C11" i="65" s="1"/>
  <c r="P36" i="6"/>
  <c r="Q36" i="6"/>
  <c r="R36" i="6"/>
  <c r="S36" i="6"/>
  <c r="T36" i="6"/>
  <c r="U36" i="6"/>
  <c r="V36" i="6"/>
  <c r="W36" i="6"/>
  <c r="X36" i="6"/>
  <c r="Y36" i="6"/>
  <c r="Z36" i="6"/>
  <c r="AA36" i="6"/>
  <c r="AB36" i="6"/>
  <c r="AC36" i="6"/>
  <c r="AD36" i="6"/>
  <c r="AE36" i="6"/>
  <c r="AF36" i="6"/>
  <c r="AG36" i="6"/>
  <c r="AH36" i="6"/>
  <c r="AI36" i="6"/>
  <c r="AJ36" i="6"/>
  <c r="AK36" i="6"/>
  <c r="AL36" i="6"/>
  <c r="AM36" i="6"/>
  <c r="AN36" i="6"/>
  <c r="AO36" i="6"/>
  <c r="AP36" i="6"/>
  <c r="AQ36" i="6"/>
  <c r="AR36" i="6"/>
  <c r="AS36" i="6"/>
  <c r="AT36" i="6"/>
  <c r="AU36" i="6"/>
  <c r="AV36" i="6"/>
  <c r="AW36" i="6"/>
  <c r="AX36" i="6"/>
  <c r="AY36" i="6"/>
  <c r="C26" i="65" s="1"/>
  <c r="AZ36" i="6"/>
  <c r="BA36" i="6"/>
  <c r="BB36" i="6"/>
  <c r="BC36" i="6"/>
  <c r="BD36" i="6"/>
  <c r="BE36" i="6"/>
  <c r="BF36" i="6"/>
  <c r="BG36" i="6"/>
  <c r="BH36" i="6"/>
  <c r="BI36" i="6"/>
  <c r="BJ36" i="6"/>
  <c r="BK36" i="6"/>
  <c r="BL36" i="6"/>
  <c r="BM36" i="6"/>
  <c r="BN36" i="6"/>
  <c r="BO36" i="6"/>
  <c r="BP36" i="6"/>
  <c r="BQ36" i="6"/>
  <c r="BR36" i="6"/>
  <c r="BS36" i="6"/>
  <c r="BT36" i="6"/>
  <c r="BU36" i="6"/>
  <c r="BV36" i="6"/>
  <c r="BW36" i="6"/>
  <c r="C36" i="65" s="1"/>
  <c r="BX36" i="6"/>
  <c r="BY36" i="6"/>
  <c r="BZ36" i="6"/>
  <c r="CA36" i="6"/>
  <c r="CB36" i="6"/>
  <c r="CC36" i="6"/>
  <c r="CD36" i="6"/>
  <c r="CE36" i="6"/>
  <c r="CF36" i="6"/>
  <c r="CG36" i="6"/>
  <c r="CH36" i="6"/>
  <c r="CI36" i="6"/>
  <c r="C41" i="65" s="1"/>
  <c r="CJ36" i="6"/>
  <c r="CK36" i="6"/>
  <c r="CL36" i="6"/>
  <c r="CM36" i="6"/>
  <c r="CN36" i="6"/>
  <c r="CO36" i="6"/>
  <c r="CP36" i="6"/>
  <c r="CQ36" i="6"/>
  <c r="CR36" i="6"/>
  <c r="CS36" i="6"/>
  <c r="CT36" i="6"/>
  <c r="CU36" i="6"/>
  <c r="CV36" i="6"/>
  <c r="CW36" i="6"/>
  <c r="CX36" i="6"/>
  <c r="CY36" i="6"/>
  <c r="CZ36" i="6"/>
  <c r="DA36" i="6"/>
  <c r="DB36" i="6"/>
  <c r="DC36" i="6"/>
  <c r="DD36" i="6"/>
  <c r="DE36" i="6"/>
  <c r="DF36" i="6"/>
  <c r="DG36" i="6"/>
  <c r="DH36" i="6"/>
  <c r="DI36" i="6"/>
  <c r="DJ36" i="6"/>
  <c r="DK36" i="6"/>
  <c r="DL36" i="6"/>
  <c r="DM36" i="6"/>
  <c r="DN36" i="6"/>
  <c r="DO36" i="6"/>
  <c r="DP36" i="6"/>
  <c r="DQ36" i="6"/>
  <c r="DR36" i="6"/>
  <c r="DS36" i="6"/>
  <c r="C56" i="65" s="1"/>
  <c r="DT36" i="6"/>
  <c r="DU36" i="6"/>
  <c r="DV36" i="6"/>
  <c r="DW36" i="6"/>
  <c r="DX36" i="6"/>
  <c r="DY36" i="6"/>
  <c r="DZ36" i="6"/>
  <c r="EA36" i="6"/>
  <c r="EB36" i="6"/>
  <c r="EC36" i="6"/>
  <c r="ED36" i="6"/>
  <c r="EE36" i="6"/>
  <c r="C60" i="65" s="1"/>
  <c r="EF36" i="6"/>
  <c r="EG36" i="6"/>
  <c r="EH36" i="6"/>
  <c r="EI36" i="6"/>
  <c r="EJ36" i="6"/>
  <c r="EK36" i="6"/>
  <c r="EL36" i="6"/>
  <c r="EM36" i="6"/>
  <c r="EN36" i="6"/>
  <c r="EO36" i="6"/>
  <c r="EP36" i="6"/>
  <c r="EQ36" i="6"/>
  <c r="C65" i="65" s="1"/>
  <c r="ER36" i="6"/>
  <c r="ES36" i="6"/>
  <c r="ET36" i="6"/>
  <c r="EU36" i="6"/>
  <c r="EV36" i="6"/>
  <c r="EW36" i="6"/>
  <c r="EX36" i="6"/>
  <c r="EY36" i="6"/>
  <c r="EZ36" i="6"/>
  <c r="FA36" i="6"/>
  <c r="FB36" i="6"/>
  <c r="FC36" i="6"/>
  <c r="C70" i="65" s="1"/>
  <c r="FD36" i="6"/>
  <c r="FE36" i="6"/>
  <c r="FF36" i="6"/>
  <c r="FG36" i="6"/>
  <c r="FH36" i="6"/>
  <c r="FI36" i="6"/>
  <c r="FJ36" i="6"/>
  <c r="FK36" i="6"/>
  <c r="D37" i="6"/>
  <c r="E37" i="6"/>
  <c r="F37" i="6"/>
  <c r="G37" i="6"/>
  <c r="H37" i="6"/>
  <c r="I37" i="6"/>
  <c r="J37" i="6"/>
  <c r="K37" i="6"/>
  <c r="L37" i="6"/>
  <c r="M37" i="6"/>
  <c r="N37" i="6"/>
  <c r="O37" i="6"/>
  <c r="C11" i="66" s="1"/>
  <c r="P37" i="6"/>
  <c r="Q37" i="6"/>
  <c r="R37" i="6"/>
  <c r="S37" i="6"/>
  <c r="T37" i="6"/>
  <c r="U37" i="6"/>
  <c r="V37" i="6"/>
  <c r="W37" i="6"/>
  <c r="X37" i="6"/>
  <c r="Y37" i="6"/>
  <c r="Z37" i="6"/>
  <c r="AA37" i="6"/>
  <c r="C16" i="66" s="1"/>
  <c r="AB37" i="6"/>
  <c r="AC37" i="6"/>
  <c r="AD37" i="6"/>
  <c r="AE37" i="6"/>
  <c r="AF37" i="6"/>
  <c r="AG37" i="6"/>
  <c r="AH37" i="6"/>
  <c r="AI37" i="6"/>
  <c r="AJ37" i="6"/>
  <c r="AK37" i="6"/>
  <c r="AL37" i="6"/>
  <c r="AM37" i="6"/>
  <c r="C21" i="66" s="1"/>
  <c r="AN37" i="6"/>
  <c r="AO37" i="6"/>
  <c r="AP37" i="6"/>
  <c r="AQ37" i="6"/>
  <c r="AR37" i="6"/>
  <c r="AS37" i="6"/>
  <c r="AT37" i="6"/>
  <c r="AU37" i="6"/>
  <c r="AV37" i="6"/>
  <c r="AW37" i="6"/>
  <c r="AX37" i="6"/>
  <c r="AY37" i="6"/>
  <c r="C26" i="66" s="1"/>
  <c r="AZ37" i="6"/>
  <c r="BA37" i="6"/>
  <c r="BB37" i="6"/>
  <c r="BC37" i="6"/>
  <c r="BD37" i="6"/>
  <c r="BE37" i="6"/>
  <c r="BF37" i="6"/>
  <c r="BG37" i="6"/>
  <c r="BH37" i="6"/>
  <c r="BI37" i="6"/>
  <c r="BJ37" i="6"/>
  <c r="BK37" i="6"/>
  <c r="C32" i="66" s="1"/>
  <c r="BL37" i="6"/>
  <c r="BM37" i="6"/>
  <c r="BN37" i="6"/>
  <c r="BO37" i="6"/>
  <c r="BP37" i="6"/>
  <c r="BQ37" i="6"/>
  <c r="BR37" i="6"/>
  <c r="BS37" i="6"/>
  <c r="BT37" i="6"/>
  <c r="BU37" i="6"/>
  <c r="BV37" i="6"/>
  <c r="BW37" i="6"/>
  <c r="C36" i="66" s="1"/>
  <c r="BX37" i="6"/>
  <c r="BY37" i="6"/>
  <c r="BZ37" i="6"/>
  <c r="CA37" i="6"/>
  <c r="CB37" i="6"/>
  <c r="CC37" i="6"/>
  <c r="CD37" i="6"/>
  <c r="CE37" i="6"/>
  <c r="CF37" i="6"/>
  <c r="CG37" i="6"/>
  <c r="CH37" i="6"/>
  <c r="CI37" i="6"/>
  <c r="C41" i="66" s="1"/>
  <c r="CJ37" i="6"/>
  <c r="CK37" i="6"/>
  <c r="CL37" i="6"/>
  <c r="CM37" i="6"/>
  <c r="CN37" i="6"/>
  <c r="CO37" i="6"/>
  <c r="CP37" i="6"/>
  <c r="CQ37" i="6"/>
  <c r="CR37" i="6"/>
  <c r="CS37" i="6"/>
  <c r="CT37" i="6"/>
  <c r="CU37" i="6"/>
  <c r="C46" i="66" s="1"/>
  <c r="CV37" i="6"/>
  <c r="CW37" i="6"/>
  <c r="CX37" i="6"/>
  <c r="CY37" i="6"/>
  <c r="CZ37" i="6"/>
  <c r="DA37" i="6"/>
  <c r="DB37" i="6"/>
  <c r="DC37" i="6"/>
  <c r="DD37" i="6"/>
  <c r="DE37" i="6"/>
  <c r="DF37" i="6"/>
  <c r="DG37" i="6"/>
  <c r="C51" i="66" s="1"/>
  <c r="DH37" i="6"/>
  <c r="DI37" i="6"/>
  <c r="DJ37" i="6"/>
  <c r="DK37" i="6"/>
  <c r="DL37" i="6"/>
  <c r="DM37" i="6"/>
  <c r="DN37" i="6"/>
  <c r="DO37" i="6"/>
  <c r="DP37" i="6"/>
  <c r="DQ37" i="6"/>
  <c r="DR37" i="6"/>
  <c r="DS37" i="6"/>
  <c r="C56" i="66" s="1"/>
  <c r="DT37" i="6"/>
  <c r="DU37" i="6"/>
  <c r="DV37" i="6"/>
  <c r="DW37" i="6"/>
  <c r="DX37" i="6"/>
  <c r="DY37" i="6"/>
  <c r="DZ37" i="6"/>
  <c r="EA37" i="6"/>
  <c r="EB37" i="6"/>
  <c r="EC37" i="6"/>
  <c r="ED37" i="6"/>
  <c r="EE37" i="6"/>
  <c r="C60" i="66" s="1"/>
  <c r="EF37" i="6"/>
  <c r="EG37" i="6"/>
  <c r="EH37" i="6"/>
  <c r="EI37" i="6"/>
  <c r="EJ37" i="6"/>
  <c r="EK37" i="6"/>
  <c r="EL37" i="6"/>
  <c r="EM37" i="6"/>
  <c r="EN37" i="6"/>
  <c r="EO37" i="6"/>
  <c r="EP37" i="6"/>
  <c r="EQ37" i="6"/>
  <c r="C65" i="66" s="1"/>
  <c r="ER37" i="6"/>
  <c r="ES37" i="6"/>
  <c r="ET37" i="6"/>
  <c r="EU37" i="6"/>
  <c r="EV37" i="6"/>
  <c r="EW37" i="6"/>
  <c r="EX37" i="6"/>
  <c r="EY37" i="6"/>
  <c r="EZ37" i="6"/>
  <c r="FA37" i="6"/>
  <c r="FB37" i="6"/>
  <c r="FC37" i="6"/>
  <c r="C70" i="66" s="1"/>
  <c r="FD37" i="6"/>
  <c r="FE37" i="6"/>
  <c r="FF37" i="6"/>
  <c r="FG37" i="6"/>
  <c r="FH37" i="6"/>
  <c r="FI37" i="6"/>
  <c r="FJ37" i="6"/>
  <c r="FK37" i="6"/>
  <c r="D38" i="6"/>
  <c r="E38" i="6"/>
  <c r="F38" i="6"/>
  <c r="G38" i="6"/>
  <c r="H38" i="6"/>
  <c r="I38" i="6"/>
  <c r="J38" i="6"/>
  <c r="K38" i="6"/>
  <c r="L38" i="6"/>
  <c r="M38" i="6"/>
  <c r="N38" i="6"/>
  <c r="O38" i="6"/>
  <c r="C11" i="67" s="1"/>
  <c r="P38" i="6"/>
  <c r="Q38" i="6"/>
  <c r="R38" i="6"/>
  <c r="S38" i="6"/>
  <c r="T38" i="6"/>
  <c r="U38" i="6"/>
  <c r="V38" i="6"/>
  <c r="W38" i="6"/>
  <c r="X38" i="6"/>
  <c r="Y38" i="6"/>
  <c r="Z38" i="6"/>
  <c r="AA38" i="6"/>
  <c r="C16" i="67" s="1"/>
  <c r="AB38" i="6"/>
  <c r="AC38" i="6"/>
  <c r="AD38" i="6"/>
  <c r="AE38" i="6"/>
  <c r="AF38" i="6"/>
  <c r="AG38" i="6"/>
  <c r="AH38" i="6"/>
  <c r="AI38" i="6"/>
  <c r="AJ38" i="6"/>
  <c r="AK38" i="6"/>
  <c r="AL38" i="6"/>
  <c r="AM38" i="6"/>
  <c r="C21" i="67" s="1"/>
  <c r="AN38" i="6"/>
  <c r="AO38" i="6"/>
  <c r="AP38" i="6"/>
  <c r="AQ38" i="6"/>
  <c r="AR38" i="6"/>
  <c r="AS38" i="6"/>
  <c r="AT38" i="6"/>
  <c r="AU38" i="6"/>
  <c r="AV38" i="6"/>
  <c r="AW38" i="6"/>
  <c r="AX38" i="6"/>
  <c r="AY38" i="6"/>
  <c r="C26" i="67" s="1"/>
  <c r="AZ38" i="6"/>
  <c r="BA38" i="6"/>
  <c r="BB38" i="6"/>
  <c r="BC38" i="6"/>
  <c r="BD38" i="6"/>
  <c r="BE38" i="6"/>
  <c r="BF38" i="6"/>
  <c r="BG38" i="6"/>
  <c r="BH38" i="6"/>
  <c r="BI38" i="6"/>
  <c r="BJ38" i="6"/>
  <c r="BK38" i="6"/>
  <c r="C32" i="67" s="1"/>
  <c r="BL38" i="6"/>
  <c r="BM38" i="6"/>
  <c r="BN38" i="6"/>
  <c r="BO38" i="6"/>
  <c r="BP38" i="6"/>
  <c r="BQ38" i="6"/>
  <c r="BR38" i="6"/>
  <c r="BS38" i="6"/>
  <c r="BT38" i="6"/>
  <c r="BU38" i="6"/>
  <c r="BV38" i="6"/>
  <c r="BW38" i="6"/>
  <c r="C36" i="67" s="1"/>
  <c r="BX38" i="6"/>
  <c r="BY38" i="6"/>
  <c r="BZ38" i="6"/>
  <c r="CA38" i="6"/>
  <c r="CB38" i="6"/>
  <c r="CC38" i="6"/>
  <c r="CD38" i="6"/>
  <c r="CE38" i="6"/>
  <c r="CF38" i="6"/>
  <c r="CG38" i="6"/>
  <c r="CH38" i="6"/>
  <c r="CI38" i="6"/>
  <c r="C41" i="67" s="1"/>
  <c r="CJ38" i="6"/>
  <c r="CK38" i="6"/>
  <c r="CL38" i="6"/>
  <c r="CM38" i="6"/>
  <c r="CN38" i="6"/>
  <c r="CO38" i="6"/>
  <c r="CP38" i="6"/>
  <c r="CQ38" i="6"/>
  <c r="CR38" i="6"/>
  <c r="CS38" i="6"/>
  <c r="CT38" i="6"/>
  <c r="CU38" i="6"/>
  <c r="C46" i="67" s="1"/>
  <c r="CV38" i="6"/>
  <c r="CW38" i="6"/>
  <c r="CX38" i="6"/>
  <c r="CY38" i="6"/>
  <c r="CZ38" i="6"/>
  <c r="DA38" i="6"/>
  <c r="DB38" i="6"/>
  <c r="DC38" i="6"/>
  <c r="DD38" i="6"/>
  <c r="DE38" i="6"/>
  <c r="DF38" i="6"/>
  <c r="DG38" i="6"/>
  <c r="C51" i="67" s="1"/>
  <c r="DH38" i="6"/>
  <c r="DI38" i="6"/>
  <c r="DJ38" i="6"/>
  <c r="DK38" i="6"/>
  <c r="DL38" i="6"/>
  <c r="DM38" i="6"/>
  <c r="DN38" i="6"/>
  <c r="DO38" i="6"/>
  <c r="DP38" i="6"/>
  <c r="DQ38" i="6"/>
  <c r="DR38" i="6"/>
  <c r="DS38" i="6"/>
  <c r="C56" i="67" s="1"/>
  <c r="DT38" i="6"/>
  <c r="DU38" i="6"/>
  <c r="DV38" i="6"/>
  <c r="DW38" i="6"/>
  <c r="DX38" i="6"/>
  <c r="DY38" i="6"/>
  <c r="DZ38" i="6"/>
  <c r="EA38" i="6"/>
  <c r="EB38" i="6"/>
  <c r="EC38" i="6"/>
  <c r="ED38" i="6"/>
  <c r="EE38" i="6"/>
  <c r="C60" i="67" s="1"/>
  <c r="EF38" i="6"/>
  <c r="EG38" i="6"/>
  <c r="EH38" i="6"/>
  <c r="EI38" i="6"/>
  <c r="EJ38" i="6"/>
  <c r="EK38" i="6"/>
  <c r="EL38" i="6"/>
  <c r="EM38" i="6"/>
  <c r="EN38" i="6"/>
  <c r="EO38" i="6"/>
  <c r="EP38" i="6"/>
  <c r="EQ38" i="6"/>
  <c r="C65" i="67" s="1"/>
  <c r="ER38" i="6"/>
  <c r="ES38" i="6"/>
  <c r="ET38" i="6"/>
  <c r="EU38" i="6"/>
  <c r="EV38" i="6"/>
  <c r="EW38" i="6"/>
  <c r="EX38" i="6"/>
  <c r="EY38" i="6"/>
  <c r="EZ38" i="6"/>
  <c r="FA38" i="6"/>
  <c r="FB38" i="6"/>
  <c r="FC38" i="6"/>
  <c r="C70" i="67" s="1"/>
  <c r="FD38" i="6"/>
  <c r="FE38" i="6"/>
  <c r="FF38" i="6"/>
  <c r="FG38" i="6"/>
  <c r="FH38" i="6"/>
  <c r="FI38" i="6"/>
  <c r="FJ38" i="6"/>
  <c r="FK38" i="6"/>
  <c r="D39" i="6"/>
  <c r="E39" i="6"/>
  <c r="F39" i="6"/>
  <c r="G39" i="6"/>
  <c r="H39" i="6"/>
  <c r="I39" i="6"/>
  <c r="J39" i="6"/>
  <c r="K39" i="6"/>
  <c r="L39" i="6"/>
  <c r="M39" i="6"/>
  <c r="N39" i="6"/>
  <c r="O39" i="6"/>
  <c r="C11" i="68" s="1"/>
  <c r="P39" i="6"/>
  <c r="Q39" i="6"/>
  <c r="R39" i="6"/>
  <c r="S39" i="6"/>
  <c r="T39" i="6"/>
  <c r="U39" i="6"/>
  <c r="V39" i="6"/>
  <c r="W39" i="6"/>
  <c r="X39" i="6"/>
  <c r="Y39" i="6"/>
  <c r="Z39" i="6"/>
  <c r="AA39" i="6"/>
  <c r="C16" i="68" s="1"/>
  <c r="AB39" i="6"/>
  <c r="AC39" i="6"/>
  <c r="AD39" i="6"/>
  <c r="AE39" i="6"/>
  <c r="AF39" i="6"/>
  <c r="AG39" i="6"/>
  <c r="AH39" i="6"/>
  <c r="AI39" i="6"/>
  <c r="AJ39" i="6"/>
  <c r="AK39" i="6"/>
  <c r="AL39" i="6"/>
  <c r="AM39" i="6"/>
  <c r="C21" i="68" s="1"/>
  <c r="AN39" i="6"/>
  <c r="AO39" i="6"/>
  <c r="AP39" i="6"/>
  <c r="AQ39" i="6"/>
  <c r="AR39" i="6"/>
  <c r="AS39" i="6"/>
  <c r="AT39" i="6"/>
  <c r="AU39" i="6"/>
  <c r="AV39" i="6"/>
  <c r="AW39" i="6"/>
  <c r="AX39" i="6"/>
  <c r="AY39" i="6"/>
  <c r="C26" i="68" s="1"/>
  <c r="AZ39" i="6"/>
  <c r="BA39" i="6"/>
  <c r="BB39" i="6"/>
  <c r="BC39" i="6"/>
  <c r="BD39" i="6"/>
  <c r="BE39" i="6"/>
  <c r="BF39" i="6"/>
  <c r="BG39" i="6"/>
  <c r="BH39" i="6"/>
  <c r="BI39" i="6"/>
  <c r="BJ39" i="6"/>
  <c r="BK39" i="6"/>
  <c r="C32" i="68" s="1"/>
  <c r="BL39" i="6"/>
  <c r="BM39" i="6"/>
  <c r="BN39" i="6"/>
  <c r="BO39" i="6"/>
  <c r="BP39" i="6"/>
  <c r="BQ39" i="6"/>
  <c r="BR39" i="6"/>
  <c r="BS39" i="6"/>
  <c r="BT39" i="6"/>
  <c r="BU39" i="6"/>
  <c r="BV39" i="6"/>
  <c r="BW39" i="6"/>
  <c r="C36" i="68" s="1"/>
  <c r="BX39" i="6"/>
  <c r="BY39" i="6"/>
  <c r="BZ39" i="6"/>
  <c r="CA39" i="6"/>
  <c r="CB39" i="6"/>
  <c r="CC39" i="6"/>
  <c r="CD39" i="6"/>
  <c r="CE39" i="6"/>
  <c r="CF39" i="6"/>
  <c r="CG39" i="6"/>
  <c r="CH39" i="6"/>
  <c r="CI39" i="6"/>
  <c r="C41" i="68" s="1"/>
  <c r="CJ39" i="6"/>
  <c r="CK39" i="6"/>
  <c r="CL39" i="6"/>
  <c r="CM39" i="6"/>
  <c r="CN39" i="6"/>
  <c r="CO39" i="6"/>
  <c r="CP39" i="6"/>
  <c r="CQ39" i="6"/>
  <c r="CR39" i="6"/>
  <c r="CS39" i="6"/>
  <c r="CT39" i="6"/>
  <c r="CU39" i="6"/>
  <c r="C46" i="68" s="1"/>
  <c r="CV39" i="6"/>
  <c r="CW39" i="6"/>
  <c r="CX39" i="6"/>
  <c r="CY39" i="6"/>
  <c r="CZ39" i="6"/>
  <c r="DA39" i="6"/>
  <c r="DB39" i="6"/>
  <c r="DC39" i="6"/>
  <c r="DD39" i="6"/>
  <c r="DE39" i="6"/>
  <c r="DF39" i="6"/>
  <c r="DG39" i="6"/>
  <c r="C51" i="68" s="1"/>
  <c r="DH39" i="6"/>
  <c r="DI39" i="6"/>
  <c r="DJ39" i="6"/>
  <c r="DK39" i="6"/>
  <c r="DL39" i="6"/>
  <c r="DM39" i="6"/>
  <c r="DN39" i="6"/>
  <c r="DO39" i="6"/>
  <c r="DP39" i="6"/>
  <c r="DQ39" i="6"/>
  <c r="DR39" i="6"/>
  <c r="DS39" i="6"/>
  <c r="C56" i="68" s="1"/>
  <c r="DT39" i="6"/>
  <c r="DU39" i="6"/>
  <c r="DV39" i="6"/>
  <c r="DW39" i="6"/>
  <c r="DX39" i="6"/>
  <c r="DY39" i="6"/>
  <c r="DZ39" i="6"/>
  <c r="EA39" i="6"/>
  <c r="EB39" i="6"/>
  <c r="EC39" i="6"/>
  <c r="ED39" i="6"/>
  <c r="EE39" i="6"/>
  <c r="C60" i="68" s="1"/>
  <c r="EF39" i="6"/>
  <c r="EG39" i="6"/>
  <c r="EH39" i="6"/>
  <c r="EI39" i="6"/>
  <c r="EJ39" i="6"/>
  <c r="EK39" i="6"/>
  <c r="EL39" i="6"/>
  <c r="EM39" i="6"/>
  <c r="EN39" i="6"/>
  <c r="EO39" i="6"/>
  <c r="EP39" i="6"/>
  <c r="EQ39" i="6"/>
  <c r="C65" i="68" s="1"/>
  <c r="ER39" i="6"/>
  <c r="ES39" i="6"/>
  <c r="ET39" i="6"/>
  <c r="EU39" i="6"/>
  <c r="EV39" i="6"/>
  <c r="EW39" i="6"/>
  <c r="EX39" i="6"/>
  <c r="EY39" i="6"/>
  <c r="EZ39" i="6"/>
  <c r="FA39" i="6"/>
  <c r="FB39" i="6"/>
  <c r="FC39" i="6"/>
  <c r="C70" i="68" s="1"/>
  <c r="FD39" i="6"/>
  <c r="FE39" i="6"/>
  <c r="FF39" i="6"/>
  <c r="FG39" i="6"/>
  <c r="FH39" i="6"/>
  <c r="FI39" i="6"/>
  <c r="FJ39" i="6"/>
  <c r="FK39" i="6"/>
  <c r="D40" i="6"/>
  <c r="E40" i="6"/>
  <c r="F40" i="6"/>
  <c r="G40" i="6"/>
  <c r="H40" i="6"/>
  <c r="I40" i="6"/>
  <c r="J40" i="6"/>
  <c r="K40" i="6"/>
  <c r="L40" i="6"/>
  <c r="M40" i="6"/>
  <c r="N40" i="6"/>
  <c r="O40" i="6"/>
  <c r="C11" i="69" s="1"/>
  <c r="P40" i="6"/>
  <c r="Q40" i="6"/>
  <c r="R40" i="6"/>
  <c r="S40" i="6"/>
  <c r="T40" i="6"/>
  <c r="U40" i="6"/>
  <c r="V40" i="6"/>
  <c r="W40" i="6"/>
  <c r="X40" i="6"/>
  <c r="Y40" i="6"/>
  <c r="Z40" i="6"/>
  <c r="AA40" i="6"/>
  <c r="C16" i="69" s="1"/>
  <c r="AB40" i="6"/>
  <c r="AC40" i="6"/>
  <c r="AD40" i="6"/>
  <c r="AE40" i="6"/>
  <c r="AF40" i="6"/>
  <c r="AG40" i="6"/>
  <c r="AH40" i="6"/>
  <c r="AI40" i="6"/>
  <c r="AJ40" i="6"/>
  <c r="AK40" i="6"/>
  <c r="AL40" i="6"/>
  <c r="AM40" i="6"/>
  <c r="C21" i="69" s="1"/>
  <c r="AN40" i="6"/>
  <c r="AO40" i="6"/>
  <c r="AP40" i="6"/>
  <c r="AQ40" i="6"/>
  <c r="AR40" i="6"/>
  <c r="AS40" i="6"/>
  <c r="AT40" i="6"/>
  <c r="AU40" i="6"/>
  <c r="AV40" i="6"/>
  <c r="AW40" i="6"/>
  <c r="AX40" i="6"/>
  <c r="AY40" i="6"/>
  <c r="C26" i="69" s="1"/>
  <c r="AZ40" i="6"/>
  <c r="BA40" i="6"/>
  <c r="BB40" i="6"/>
  <c r="BC40" i="6"/>
  <c r="BD40" i="6"/>
  <c r="BE40" i="6"/>
  <c r="BF40" i="6"/>
  <c r="BG40" i="6"/>
  <c r="BH40" i="6"/>
  <c r="BI40" i="6"/>
  <c r="BJ40" i="6"/>
  <c r="BK40" i="6"/>
  <c r="C32" i="69" s="1"/>
  <c r="BL40" i="6"/>
  <c r="BM40" i="6"/>
  <c r="BN40" i="6"/>
  <c r="BO40" i="6"/>
  <c r="BP40" i="6"/>
  <c r="BQ40" i="6"/>
  <c r="BR40" i="6"/>
  <c r="BS40" i="6"/>
  <c r="BT40" i="6"/>
  <c r="BU40" i="6"/>
  <c r="BV40" i="6"/>
  <c r="BW40" i="6"/>
  <c r="C36" i="69" s="1"/>
  <c r="BX40" i="6"/>
  <c r="BY40" i="6"/>
  <c r="BZ40" i="6"/>
  <c r="CA40" i="6"/>
  <c r="CB40" i="6"/>
  <c r="CC40" i="6"/>
  <c r="CD40" i="6"/>
  <c r="CE40" i="6"/>
  <c r="CF40" i="6"/>
  <c r="CG40" i="6"/>
  <c r="CH40" i="6"/>
  <c r="CI40" i="6"/>
  <c r="C41" i="69" s="1"/>
  <c r="CJ40" i="6"/>
  <c r="CK40" i="6"/>
  <c r="CL40" i="6"/>
  <c r="CM40" i="6"/>
  <c r="CN40" i="6"/>
  <c r="CO40" i="6"/>
  <c r="CP40" i="6"/>
  <c r="CQ40" i="6"/>
  <c r="CR40" i="6"/>
  <c r="CS40" i="6"/>
  <c r="CT40" i="6"/>
  <c r="CU40" i="6"/>
  <c r="C46" i="69" s="1"/>
  <c r="CV40" i="6"/>
  <c r="CW40" i="6"/>
  <c r="CX40" i="6"/>
  <c r="CY40" i="6"/>
  <c r="CZ40" i="6"/>
  <c r="DA40" i="6"/>
  <c r="DB40" i="6"/>
  <c r="DC40" i="6"/>
  <c r="DD40" i="6"/>
  <c r="DE40" i="6"/>
  <c r="DF40" i="6"/>
  <c r="DG40" i="6"/>
  <c r="C51" i="69" s="1"/>
  <c r="DH40" i="6"/>
  <c r="DI40" i="6"/>
  <c r="DJ40" i="6"/>
  <c r="DK40" i="6"/>
  <c r="DL40" i="6"/>
  <c r="DM40" i="6"/>
  <c r="DN40" i="6"/>
  <c r="DO40" i="6"/>
  <c r="DP40" i="6"/>
  <c r="DQ40" i="6"/>
  <c r="DR40" i="6"/>
  <c r="DS40" i="6"/>
  <c r="C56" i="69" s="1"/>
  <c r="DT40" i="6"/>
  <c r="DU40" i="6"/>
  <c r="DV40" i="6"/>
  <c r="DW40" i="6"/>
  <c r="DX40" i="6"/>
  <c r="DY40" i="6"/>
  <c r="DZ40" i="6"/>
  <c r="EA40" i="6"/>
  <c r="EB40" i="6"/>
  <c r="EC40" i="6"/>
  <c r="ED40" i="6"/>
  <c r="EE40" i="6"/>
  <c r="C60" i="69" s="1"/>
  <c r="EF40" i="6"/>
  <c r="EG40" i="6"/>
  <c r="EH40" i="6"/>
  <c r="EI40" i="6"/>
  <c r="EJ40" i="6"/>
  <c r="EK40" i="6"/>
  <c r="EL40" i="6"/>
  <c r="EM40" i="6"/>
  <c r="EN40" i="6"/>
  <c r="EO40" i="6"/>
  <c r="EP40" i="6"/>
  <c r="EQ40" i="6"/>
  <c r="C65" i="69" s="1"/>
  <c r="ER40" i="6"/>
  <c r="ES40" i="6"/>
  <c r="ET40" i="6"/>
  <c r="EU40" i="6"/>
  <c r="EV40" i="6"/>
  <c r="EW40" i="6"/>
  <c r="EX40" i="6"/>
  <c r="EY40" i="6"/>
  <c r="EZ40" i="6"/>
  <c r="FA40" i="6"/>
  <c r="FB40" i="6"/>
  <c r="FC40" i="6"/>
  <c r="C70" i="69" s="1"/>
  <c r="FD40" i="6"/>
  <c r="FE40" i="6"/>
  <c r="FF40" i="6"/>
  <c r="FG40" i="6"/>
  <c r="FH40" i="6"/>
  <c r="FI40" i="6"/>
  <c r="FJ40" i="6"/>
  <c r="FK40" i="6"/>
  <c r="D41" i="6"/>
  <c r="E41" i="6"/>
  <c r="F41" i="6"/>
  <c r="G41" i="6"/>
  <c r="H41" i="6"/>
  <c r="I41" i="6"/>
  <c r="J41" i="6"/>
  <c r="K41" i="6"/>
  <c r="L41" i="6"/>
  <c r="M41" i="6"/>
  <c r="N41" i="6"/>
  <c r="O41" i="6"/>
  <c r="C11" i="70" s="1"/>
  <c r="P41" i="6"/>
  <c r="Q41" i="6"/>
  <c r="R41" i="6"/>
  <c r="S41" i="6"/>
  <c r="T41" i="6"/>
  <c r="U41" i="6"/>
  <c r="V41" i="6"/>
  <c r="W41" i="6"/>
  <c r="X41" i="6"/>
  <c r="Y41" i="6"/>
  <c r="Z41" i="6"/>
  <c r="AA41" i="6"/>
  <c r="C16" i="70" s="1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AO41" i="6"/>
  <c r="AP41" i="6"/>
  <c r="AQ41" i="6"/>
  <c r="AR41" i="6"/>
  <c r="AS41" i="6"/>
  <c r="AT41" i="6"/>
  <c r="AU41" i="6"/>
  <c r="AV41" i="6"/>
  <c r="AW41" i="6"/>
  <c r="AX41" i="6"/>
  <c r="AY41" i="6"/>
  <c r="C26" i="70" s="1"/>
  <c r="AZ41" i="6"/>
  <c r="BA41" i="6"/>
  <c r="BB41" i="6"/>
  <c r="BC41" i="6"/>
  <c r="BD41" i="6"/>
  <c r="BE41" i="6"/>
  <c r="BF41" i="6"/>
  <c r="BG41" i="6"/>
  <c r="BH41" i="6"/>
  <c r="BI41" i="6"/>
  <c r="BJ41" i="6"/>
  <c r="BK41" i="6"/>
  <c r="C32" i="70" s="1"/>
  <c r="BL41" i="6"/>
  <c r="BM41" i="6"/>
  <c r="BN41" i="6"/>
  <c r="BO41" i="6"/>
  <c r="BP41" i="6"/>
  <c r="BQ41" i="6"/>
  <c r="BR41" i="6"/>
  <c r="BS41" i="6"/>
  <c r="BT41" i="6"/>
  <c r="BU41" i="6"/>
  <c r="BV41" i="6"/>
  <c r="BW41" i="6"/>
  <c r="C36" i="70" s="1"/>
  <c r="BX41" i="6"/>
  <c r="BY41" i="6"/>
  <c r="BZ41" i="6"/>
  <c r="CA41" i="6"/>
  <c r="CB41" i="6"/>
  <c r="CC41" i="6"/>
  <c r="CD41" i="6"/>
  <c r="CE41" i="6"/>
  <c r="CF41" i="6"/>
  <c r="CG41" i="6"/>
  <c r="CH41" i="6"/>
  <c r="CI41" i="6"/>
  <c r="C41" i="70" s="1"/>
  <c r="CJ41" i="6"/>
  <c r="CK41" i="6"/>
  <c r="CL41" i="6"/>
  <c r="CM41" i="6"/>
  <c r="CN41" i="6"/>
  <c r="CO41" i="6"/>
  <c r="CP41" i="6"/>
  <c r="CQ41" i="6"/>
  <c r="CR41" i="6"/>
  <c r="CS41" i="6"/>
  <c r="CT41" i="6"/>
  <c r="CU41" i="6"/>
  <c r="C46" i="70" s="1"/>
  <c r="CV41" i="6"/>
  <c r="CW41" i="6"/>
  <c r="CX41" i="6"/>
  <c r="CY41" i="6"/>
  <c r="CZ41" i="6"/>
  <c r="DA41" i="6"/>
  <c r="DB41" i="6"/>
  <c r="DC41" i="6"/>
  <c r="DD41" i="6"/>
  <c r="DE41" i="6"/>
  <c r="DF41" i="6"/>
  <c r="DG41" i="6"/>
  <c r="C51" i="70" s="1"/>
  <c r="DH41" i="6"/>
  <c r="DI41" i="6"/>
  <c r="DJ41" i="6"/>
  <c r="DK41" i="6"/>
  <c r="DL41" i="6"/>
  <c r="DM41" i="6"/>
  <c r="DN41" i="6"/>
  <c r="DO41" i="6"/>
  <c r="DP41" i="6"/>
  <c r="DQ41" i="6"/>
  <c r="DR41" i="6"/>
  <c r="DS41" i="6"/>
  <c r="C56" i="70" s="1"/>
  <c r="DT41" i="6"/>
  <c r="DU41" i="6"/>
  <c r="DV41" i="6"/>
  <c r="DW41" i="6"/>
  <c r="DX41" i="6"/>
  <c r="DY41" i="6"/>
  <c r="DZ41" i="6"/>
  <c r="EA41" i="6"/>
  <c r="EB41" i="6"/>
  <c r="EC41" i="6"/>
  <c r="ED41" i="6"/>
  <c r="EE41" i="6"/>
  <c r="C60" i="70" s="1"/>
  <c r="EF41" i="6"/>
  <c r="EG41" i="6"/>
  <c r="EH41" i="6"/>
  <c r="EI41" i="6"/>
  <c r="EJ41" i="6"/>
  <c r="EK41" i="6"/>
  <c r="EL41" i="6"/>
  <c r="EM41" i="6"/>
  <c r="EN41" i="6"/>
  <c r="EO41" i="6"/>
  <c r="EP41" i="6"/>
  <c r="EQ41" i="6"/>
  <c r="C65" i="70" s="1"/>
  <c r="ER41" i="6"/>
  <c r="ES41" i="6"/>
  <c r="ET41" i="6"/>
  <c r="EU41" i="6"/>
  <c r="EV41" i="6"/>
  <c r="EW41" i="6"/>
  <c r="EX41" i="6"/>
  <c r="EY41" i="6"/>
  <c r="EZ41" i="6"/>
  <c r="FA41" i="6"/>
  <c r="FB41" i="6"/>
  <c r="FC41" i="6"/>
  <c r="C70" i="70" s="1"/>
  <c r="FD41" i="6"/>
  <c r="FE41" i="6"/>
  <c r="FF41" i="6"/>
  <c r="FG41" i="6"/>
  <c r="FH41" i="6"/>
  <c r="FI41" i="6"/>
  <c r="FJ41" i="6"/>
  <c r="FK41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C16" i="71" s="1"/>
  <c r="AB42" i="6"/>
  <c r="AC42" i="6"/>
  <c r="AD42" i="6"/>
  <c r="AE42" i="6"/>
  <c r="AF42" i="6"/>
  <c r="AG42" i="6"/>
  <c r="AH42" i="6"/>
  <c r="AI42" i="6"/>
  <c r="AJ42" i="6"/>
  <c r="AK42" i="6"/>
  <c r="AL42" i="6"/>
  <c r="AM42" i="6"/>
  <c r="C21" i="71" s="1"/>
  <c r="AN42" i="6"/>
  <c r="AO42" i="6"/>
  <c r="AP42" i="6"/>
  <c r="AQ42" i="6"/>
  <c r="AR42" i="6"/>
  <c r="AS42" i="6"/>
  <c r="AT42" i="6"/>
  <c r="AU42" i="6"/>
  <c r="AV42" i="6"/>
  <c r="AW42" i="6"/>
  <c r="AX42" i="6"/>
  <c r="AY42" i="6"/>
  <c r="C26" i="71" s="1"/>
  <c r="AZ42" i="6"/>
  <c r="BA42" i="6"/>
  <c r="BB42" i="6"/>
  <c r="BC42" i="6"/>
  <c r="BD42" i="6"/>
  <c r="BE42" i="6"/>
  <c r="BF42" i="6"/>
  <c r="BG42" i="6"/>
  <c r="BH42" i="6"/>
  <c r="BI42" i="6"/>
  <c r="BJ42" i="6"/>
  <c r="BK42" i="6"/>
  <c r="C32" i="71" s="1"/>
  <c r="BL42" i="6"/>
  <c r="BM42" i="6"/>
  <c r="BN42" i="6"/>
  <c r="BO42" i="6"/>
  <c r="BP42" i="6"/>
  <c r="BQ42" i="6"/>
  <c r="BR42" i="6"/>
  <c r="BS42" i="6"/>
  <c r="BT42" i="6"/>
  <c r="BU42" i="6"/>
  <c r="BV42" i="6"/>
  <c r="BW42" i="6"/>
  <c r="C36" i="71" s="1"/>
  <c r="BX42" i="6"/>
  <c r="BY42" i="6"/>
  <c r="BZ42" i="6"/>
  <c r="CA42" i="6"/>
  <c r="CB42" i="6"/>
  <c r="CC42" i="6"/>
  <c r="CD42" i="6"/>
  <c r="CE42" i="6"/>
  <c r="CF42" i="6"/>
  <c r="CG42" i="6"/>
  <c r="CH42" i="6"/>
  <c r="CI42" i="6"/>
  <c r="C41" i="71" s="1"/>
  <c r="CJ42" i="6"/>
  <c r="CK42" i="6"/>
  <c r="CL42" i="6"/>
  <c r="CM42" i="6"/>
  <c r="CN42" i="6"/>
  <c r="CO42" i="6"/>
  <c r="CP42" i="6"/>
  <c r="CQ42" i="6"/>
  <c r="CR42" i="6"/>
  <c r="CS42" i="6"/>
  <c r="CT42" i="6"/>
  <c r="CU42" i="6"/>
  <c r="C46" i="71" s="1"/>
  <c r="CV42" i="6"/>
  <c r="CW42" i="6"/>
  <c r="CX42" i="6"/>
  <c r="CY42" i="6"/>
  <c r="CZ42" i="6"/>
  <c r="DA42" i="6"/>
  <c r="DB42" i="6"/>
  <c r="DC42" i="6"/>
  <c r="DD42" i="6"/>
  <c r="DE42" i="6"/>
  <c r="DF42" i="6"/>
  <c r="DG42" i="6"/>
  <c r="C51" i="71" s="1"/>
  <c r="DH42" i="6"/>
  <c r="DI42" i="6"/>
  <c r="DJ42" i="6"/>
  <c r="DK42" i="6"/>
  <c r="DL42" i="6"/>
  <c r="DM42" i="6"/>
  <c r="DN42" i="6"/>
  <c r="DO42" i="6"/>
  <c r="DP42" i="6"/>
  <c r="DQ42" i="6"/>
  <c r="DR42" i="6"/>
  <c r="DS42" i="6"/>
  <c r="C56" i="71" s="1"/>
  <c r="DT42" i="6"/>
  <c r="DU42" i="6"/>
  <c r="DV42" i="6"/>
  <c r="DW42" i="6"/>
  <c r="DX42" i="6"/>
  <c r="DY42" i="6"/>
  <c r="DZ42" i="6"/>
  <c r="EA42" i="6"/>
  <c r="EB42" i="6"/>
  <c r="EC42" i="6"/>
  <c r="ED42" i="6"/>
  <c r="EE42" i="6"/>
  <c r="C60" i="71" s="1"/>
  <c r="EF42" i="6"/>
  <c r="EG42" i="6"/>
  <c r="EH42" i="6"/>
  <c r="EI42" i="6"/>
  <c r="EJ42" i="6"/>
  <c r="EK42" i="6"/>
  <c r="EL42" i="6"/>
  <c r="EM42" i="6"/>
  <c r="EN42" i="6"/>
  <c r="EO42" i="6"/>
  <c r="EP42" i="6"/>
  <c r="EQ42" i="6"/>
  <c r="C65" i="71" s="1"/>
  <c r="ER42" i="6"/>
  <c r="ES42" i="6"/>
  <c r="ET42" i="6"/>
  <c r="EU42" i="6"/>
  <c r="EV42" i="6"/>
  <c r="EW42" i="6"/>
  <c r="EX42" i="6"/>
  <c r="EY42" i="6"/>
  <c r="EZ42" i="6"/>
  <c r="FA42" i="6"/>
  <c r="FB42" i="6"/>
  <c r="FC42" i="6"/>
  <c r="C70" i="71" s="1"/>
  <c r="FD42" i="6"/>
  <c r="FE42" i="6"/>
  <c r="FF42" i="6"/>
  <c r="FG42" i="6"/>
  <c r="FH42" i="6"/>
  <c r="FI42" i="6"/>
  <c r="FJ42" i="6"/>
  <c r="FK42" i="6"/>
  <c r="D43" i="6"/>
  <c r="E43" i="6"/>
  <c r="F43" i="6"/>
  <c r="G43" i="6"/>
  <c r="H43" i="6"/>
  <c r="I43" i="6"/>
  <c r="J43" i="6"/>
  <c r="K43" i="6"/>
  <c r="L43" i="6"/>
  <c r="M43" i="6"/>
  <c r="N43" i="6"/>
  <c r="O43" i="6"/>
  <c r="C11" i="72" s="1"/>
  <c r="P43" i="6"/>
  <c r="Q43" i="6"/>
  <c r="R43" i="6"/>
  <c r="S43" i="6"/>
  <c r="T43" i="6"/>
  <c r="U43" i="6"/>
  <c r="V43" i="6"/>
  <c r="W43" i="6"/>
  <c r="X43" i="6"/>
  <c r="Y43" i="6"/>
  <c r="Z43" i="6"/>
  <c r="AA43" i="6"/>
  <c r="C16" i="72" s="1"/>
  <c r="AB43" i="6"/>
  <c r="AC43" i="6"/>
  <c r="AD43" i="6"/>
  <c r="AE43" i="6"/>
  <c r="AF43" i="6"/>
  <c r="AG43" i="6"/>
  <c r="AH43" i="6"/>
  <c r="AI43" i="6"/>
  <c r="AJ43" i="6"/>
  <c r="AK43" i="6"/>
  <c r="AL43" i="6"/>
  <c r="AM43" i="6"/>
  <c r="C21" i="72" s="1"/>
  <c r="AN43" i="6"/>
  <c r="AO43" i="6"/>
  <c r="AP43" i="6"/>
  <c r="AQ43" i="6"/>
  <c r="AR43" i="6"/>
  <c r="AS43" i="6"/>
  <c r="AT43" i="6"/>
  <c r="AU43" i="6"/>
  <c r="AV43" i="6"/>
  <c r="AW43" i="6"/>
  <c r="AX43" i="6"/>
  <c r="AY43" i="6"/>
  <c r="C26" i="72" s="1"/>
  <c r="AZ43" i="6"/>
  <c r="BA43" i="6"/>
  <c r="BB43" i="6"/>
  <c r="BC43" i="6"/>
  <c r="BD43" i="6"/>
  <c r="BE43" i="6"/>
  <c r="BF43" i="6"/>
  <c r="BG43" i="6"/>
  <c r="BH43" i="6"/>
  <c r="BI43" i="6"/>
  <c r="BJ43" i="6"/>
  <c r="BK43" i="6"/>
  <c r="C32" i="72" s="1"/>
  <c r="BL43" i="6"/>
  <c r="BM43" i="6"/>
  <c r="BN43" i="6"/>
  <c r="BO43" i="6"/>
  <c r="BP43" i="6"/>
  <c r="BQ43" i="6"/>
  <c r="BR43" i="6"/>
  <c r="BS43" i="6"/>
  <c r="BT43" i="6"/>
  <c r="BU43" i="6"/>
  <c r="BV43" i="6"/>
  <c r="BW43" i="6"/>
  <c r="C36" i="72" s="1"/>
  <c r="BX43" i="6"/>
  <c r="BY43" i="6"/>
  <c r="BZ43" i="6"/>
  <c r="CA43" i="6"/>
  <c r="CB43" i="6"/>
  <c r="CC43" i="6"/>
  <c r="CD43" i="6"/>
  <c r="CE43" i="6"/>
  <c r="CF43" i="6"/>
  <c r="CG43" i="6"/>
  <c r="CH43" i="6"/>
  <c r="CI43" i="6"/>
  <c r="C41" i="72" s="1"/>
  <c r="CJ43" i="6"/>
  <c r="CK43" i="6"/>
  <c r="CL43" i="6"/>
  <c r="CM43" i="6"/>
  <c r="CN43" i="6"/>
  <c r="CO43" i="6"/>
  <c r="CP43" i="6"/>
  <c r="CQ43" i="6"/>
  <c r="CR43" i="6"/>
  <c r="CS43" i="6"/>
  <c r="CT43" i="6"/>
  <c r="CU43" i="6"/>
  <c r="C46" i="72" s="1"/>
  <c r="CV43" i="6"/>
  <c r="CW43" i="6"/>
  <c r="CX43" i="6"/>
  <c r="CY43" i="6"/>
  <c r="CZ43" i="6"/>
  <c r="DA43" i="6"/>
  <c r="DB43" i="6"/>
  <c r="DC43" i="6"/>
  <c r="DD43" i="6"/>
  <c r="DE43" i="6"/>
  <c r="DF43" i="6"/>
  <c r="DG43" i="6"/>
  <c r="C51" i="72" s="1"/>
  <c r="DH43" i="6"/>
  <c r="DI43" i="6"/>
  <c r="DJ43" i="6"/>
  <c r="DK43" i="6"/>
  <c r="DL43" i="6"/>
  <c r="DM43" i="6"/>
  <c r="DN43" i="6"/>
  <c r="DO43" i="6"/>
  <c r="DP43" i="6"/>
  <c r="DQ43" i="6"/>
  <c r="DR43" i="6"/>
  <c r="DS43" i="6"/>
  <c r="C56" i="72" s="1"/>
  <c r="DT43" i="6"/>
  <c r="DU43" i="6"/>
  <c r="DV43" i="6"/>
  <c r="DW43" i="6"/>
  <c r="DX43" i="6"/>
  <c r="DY43" i="6"/>
  <c r="DZ43" i="6"/>
  <c r="EA43" i="6"/>
  <c r="EB43" i="6"/>
  <c r="EC43" i="6"/>
  <c r="ED43" i="6"/>
  <c r="EE43" i="6"/>
  <c r="C60" i="72" s="1"/>
  <c r="EF43" i="6"/>
  <c r="EG43" i="6"/>
  <c r="EH43" i="6"/>
  <c r="EI43" i="6"/>
  <c r="EJ43" i="6"/>
  <c r="EK43" i="6"/>
  <c r="EL43" i="6"/>
  <c r="EM43" i="6"/>
  <c r="EN43" i="6"/>
  <c r="EO43" i="6"/>
  <c r="EP43" i="6"/>
  <c r="EQ43" i="6"/>
  <c r="C65" i="72" s="1"/>
  <c r="ER43" i="6"/>
  <c r="ES43" i="6"/>
  <c r="ET43" i="6"/>
  <c r="EU43" i="6"/>
  <c r="EV43" i="6"/>
  <c r="EW43" i="6"/>
  <c r="EX43" i="6"/>
  <c r="EY43" i="6"/>
  <c r="EZ43" i="6"/>
  <c r="FA43" i="6"/>
  <c r="FB43" i="6"/>
  <c r="FC43" i="6"/>
  <c r="C70" i="72" s="1"/>
  <c r="FD43" i="6"/>
  <c r="FE43" i="6"/>
  <c r="FF43" i="6"/>
  <c r="FG43" i="6"/>
  <c r="FH43" i="6"/>
  <c r="FI43" i="6"/>
  <c r="FJ43" i="6"/>
  <c r="FK43" i="6"/>
  <c r="D44" i="6"/>
  <c r="E44" i="6"/>
  <c r="F44" i="6"/>
  <c r="G44" i="6"/>
  <c r="C8" i="73" s="1"/>
  <c r="H44" i="6"/>
  <c r="I44" i="6"/>
  <c r="J44" i="6"/>
  <c r="K44" i="6"/>
  <c r="L44" i="6"/>
  <c r="M44" i="6"/>
  <c r="N44" i="6"/>
  <c r="O44" i="6"/>
  <c r="C11" i="73" s="1"/>
  <c r="P44" i="6"/>
  <c r="Q44" i="6"/>
  <c r="R44" i="6"/>
  <c r="S44" i="6"/>
  <c r="T44" i="6"/>
  <c r="U44" i="6"/>
  <c r="V44" i="6"/>
  <c r="W44" i="6"/>
  <c r="X44" i="6"/>
  <c r="Y44" i="6"/>
  <c r="Z44" i="6"/>
  <c r="AA44" i="6"/>
  <c r="C16" i="73" s="1"/>
  <c r="AB44" i="6"/>
  <c r="AC44" i="6"/>
  <c r="AD44" i="6"/>
  <c r="AE44" i="6"/>
  <c r="AF44" i="6"/>
  <c r="AG44" i="6"/>
  <c r="AH44" i="6"/>
  <c r="AI44" i="6"/>
  <c r="AJ44" i="6"/>
  <c r="AK44" i="6"/>
  <c r="AL44" i="6"/>
  <c r="AM44" i="6"/>
  <c r="C21" i="73" s="1"/>
  <c r="AN44" i="6"/>
  <c r="AO44" i="6"/>
  <c r="AP44" i="6"/>
  <c r="AQ44" i="6"/>
  <c r="AR44" i="6"/>
  <c r="AS44" i="6"/>
  <c r="AT44" i="6"/>
  <c r="AU44" i="6"/>
  <c r="AV44" i="6"/>
  <c r="AW44" i="6"/>
  <c r="AX44" i="6"/>
  <c r="AY44" i="6"/>
  <c r="C26" i="73" s="1"/>
  <c r="AZ44" i="6"/>
  <c r="BA44" i="6"/>
  <c r="BB44" i="6"/>
  <c r="BC44" i="6"/>
  <c r="BD44" i="6"/>
  <c r="BE44" i="6"/>
  <c r="BF44" i="6"/>
  <c r="BG44" i="6"/>
  <c r="BH44" i="6"/>
  <c r="BI44" i="6"/>
  <c r="BJ44" i="6"/>
  <c r="BK44" i="6"/>
  <c r="C32" i="73" s="1"/>
  <c r="BL44" i="6"/>
  <c r="BM44" i="6"/>
  <c r="BN44" i="6"/>
  <c r="BO44" i="6"/>
  <c r="BP44" i="6"/>
  <c r="BQ44" i="6"/>
  <c r="BR44" i="6"/>
  <c r="BS44" i="6"/>
  <c r="BT44" i="6"/>
  <c r="BU44" i="6"/>
  <c r="BV44" i="6"/>
  <c r="BW44" i="6"/>
  <c r="C36" i="73" s="1"/>
  <c r="BX44" i="6"/>
  <c r="BY44" i="6"/>
  <c r="BZ44" i="6"/>
  <c r="CA44" i="6"/>
  <c r="CB44" i="6"/>
  <c r="CC44" i="6"/>
  <c r="CD44" i="6"/>
  <c r="CE44" i="6"/>
  <c r="CF44" i="6"/>
  <c r="CG44" i="6"/>
  <c r="CH44" i="6"/>
  <c r="CI44" i="6"/>
  <c r="C41" i="73" s="1"/>
  <c r="CJ44" i="6"/>
  <c r="CK44" i="6"/>
  <c r="CL44" i="6"/>
  <c r="CM44" i="6"/>
  <c r="CN44" i="6"/>
  <c r="CO44" i="6"/>
  <c r="CP44" i="6"/>
  <c r="CQ44" i="6"/>
  <c r="CR44" i="6"/>
  <c r="CS44" i="6"/>
  <c r="CT44" i="6"/>
  <c r="CU44" i="6"/>
  <c r="C46" i="73" s="1"/>
  <c r="CV44" i="6"/>
  <c r="CW44" i="6"/>
  <c r="CX44" i="6"/>
  <c r="CY44" i="6"/>
  <c r="CZ44" i="6"/>
  <c r="DA44" i="6"/>
  <c r="DB44" i="6"/>
  <c r="DC44" i="6"/>
  <c r="DD44" i="6"/>
  <c r="DE44" i="6"/>
  <c r="DF44" i="6"/>
  <c r="DG44" i="6"/>
  <c r="C51" i="73" s="1"/>
  <c r="DH44" i="6"/>
  <c r="DI44" i="6"/>
  <c r="DJ44" i="6"/>
  <c r="DK44" i="6"/>
  <c r="DL44" i="6"/>
  <c r="DM44" i="6"/>
  <c r="DN44" i="6"/>
  <c r="DO44" i="6"/>
  <c r="DP44" i="6"/>
  <c r="DQ44" i="6"/>
  <c r="DR44" i="6"/>
  <c r="DS44" i="6"/>
  <c r="C56" i="73" s="1"/>
  <c r="DT44" i="6"/>
  <c r="DU44" i="6"/>
  <c r="DV44" i="6"/>
  <c r="DW44" i="6"/>
  <c r="DX44" i="6"/>
  <c r="DY44" i="6"/>
  <c r="DZ44" i="6"/>
  <c r="EA44" i="6"/>
  <c r="EB44" i="6"/>
  <c r="EC44" i="6"/>
  <c r="ED44" i="6"/>
  <c r="EE44" i="6"/>
  <c r="C60" i="73" s="1"/>
  <c r="EF44" i="6"/>
  <c r="EG44" i="6"/>
  <c r="EH44" i="6"/>
  <c r="EI44" i="6"/>
  <c r="EJ44" i="6"/>
  <c r="EK44" i="6"/>
  <c r="EL44" i="6"/>
  <c r="EM44" i="6"/>
  <c r="EN44" i="6"/>
  <c r="EO44" i="6"/>
  <c r="EP44" i="6"/>
  <c r="EQ44" i="6"/>
  <c r="C65" i="73" s="1"/>
  <c r="ER44" i="6"/>
  <c r="ES44" i="6"/>
  <c r="ET44" i="6"/>
  <c r="EU44" i="6"/>
  <c r="EV44" i="6"/>
  <c r="EW44" i="6"/>
  <c r="EX44" i="6"/>
  <c r="EY44" i="6"/>
  <c r="EZ44" i="6"/>
  <c r="FA44" i="6"/>
  <c r="FB44" i="6"/>
  <c r="FC44" i="6"/>
  <c r="C70" i="73" s="1"/>
  <c r="FD44" i="6"/>
  <c r="FE44" i="6"/>
  <c r="FF44" i="6"/>
  <c r="FG44" i="6"/>
  <c r="FH44" i="6"/>
  <c r="FI44" i="6"/>
  <c r="FJ44" i="6"/>
  <c r="FK44" i="6"/>
  <c r="D45" i="6"/>
  <c r="E45" i="6"/>
  <c r="F45" i="6"/>
  <c r="G45" i="6"/>
  <c r="C8" i="74" s="1"/>
  <c r="H45" i="6"/>
  <c r="I45" i="6"/>
  <c r="J45" i="6"/>
  <c r="K45" i="6"/>
  <c r="L45" i="6"/>
  <c r="M45" i="6"/>
  <c r="N45" i="6"/>
  <c r="O45" i="6"/>
  <c r="C11" i="74" s="1"/>
  <c r="P45" i="6"/>
  <c r="Q45" i="6"/>
  <c r="R45" i="6"/>
  <c r="S45" i="6"/>
  <c r="T45" i="6"/>
  <c r="U45" i="6"/>
  <c r="V45" i="6"/>
  <c r="W45" i="6"/>
  <c r="X45" i="6"/>
  <c r="Y45" i="6"/>
  <c r="Z45" i="6"/>
  <c r="AA45" i="6"/>
  <c r="C16" i="74" s="1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AO45" i="6"/>
  <c r="AP45" i="6"/>
  <c r="AQ45" i="6"/>
  <c r="AR45" i="6"/>
  <c r="AS45" i="6"/>
  <c r="AT45" i="6"/>
  <c r="AU45" i="6"/>
  <c r="AV45" i="6"/>
  <c r="AW45" i="6"/>
  <c r="AX45" i="6"/>
  <c r="AY45" i="6"/>
  <c r="C26" i="74" s="1"/>
  <c r="AZ45" i="6"/>
  <c r="BA45" i="6"/>
  <c r="BB45" i="6"/>
  <c r="BC45" i="6"/>
  <c r="BD45" i="6"/>
  <c r="BE45" i="6"/>
  <c r="BF45" i="6"/>
  <c r="BG45" i="6"/>
  <c r="BH45" i="6"/>
  <c r="BI45" i="6"/>
  <c r="BJ45" i="6"/>
  <c r="BK45" i="6"/>
  <c r="C32" i="74" s="1"/>
  <c r="BL45" i="6"/>
  <c r="BM45" i="6"/>
  <c r="BN45" i="6"/>
  <c r="BO45" i="6"/>
  <c r="BP45" i="6"/>
  <c r="BQ45" i="6"/>
  <c r="BR45" i="6"/>
  <c r="BS45" i="6"/>
  <c r="BT45" i="6"/>
  <c r="BU45" i="6"/>
  <c r="BV45" i="6"/>
  <c r="BW45" i="6"/>
  <c r="C36" i="74" s="1"/>
  <c r="BX45" i="6"/>
  <c r="BY45" i="6"/>
  <c r="BZ45" i="6"/>
  <c r="CA45" i="6"/>
  <c r="CB45" i="6"/>
  <c r="CC45" i="6"/>
  <c r="CD45" i="6"/>
  <c r="CE45" i="6"/>
  <c r="CF45" i="6"/>
  <c r="CG45" i="6"/>
  <c r="CH45" i="6"/>
  <c r="CI45" i="6"/>
  <c r="C41" i="74" s="1"/>
  <c r="CJ45" i="6"/>
  <c r="CK45" i="6"/>
  <c r="CL45" i="6"/>
  <c r="CM45" i="6"/>
  <c r="CN45" i="6"/>
  <c r="CO45" i="6"/>
  <c r="CP45" i="6"/>
  <c r="CQ45" i="6"/>
  <c r="CR45" i="6"/>
  <c r="CS45" i="6"/>
  <c r="CT45" i="6"/>
  <c r="CU45" i="6"/>
  <c r="C46" i="74" s="1"/>
  <c r="CV45" i="6"/>
  <c r="CW45" i="6"/>
  <c r="CX45" i="6"/>
  <c r="CY45" i="6"/>
  <c r="CZ45" i="6"/>
  <c r="DA45" i="6"/>
  <c r="DB45" i="6"/>
  <c r="DC45" i="6"/>
  <c r="DD45" i="6"/>
  <c r="DE45" i="6"/>
  <c r="DF45" i="6"/>
  <c r="DG45" i="6"/>
  <c r="C51" i="74" s="1"/>
  <c r="DH45" i="6"/>
  <c r="DI45" i="6"/>
  <c r="DJ45" i="6"/>
  <c r="DK45" i="6"/>
  <c r="DL45" i="6"/>
  <c r="DM45" i="6"/>
  <c r="DN45" i="6"/>
  <c r="DO45" i="6"/>
  <c r="DP45" i="6"/>
  <c r="DQ45" i="6"/>
  <c r="DR45" i="6"/>
  <c r="DS45" i="6"/>
  <c r="C56" i="74" s="1"/>
  <c r="DT45" i="6"/>
  <c r="DU45" i="6"/>
  <c r="DV45" i="6"/>
  <c r="DW45" i="6"/>
  <c r="DX45" i="6"/>
  <c r="DY45" i="6"/>
  <c r="DZ45" i="6"/>
  <c r="EA45" i="6"/>
  <c r="EB45" i="6"/>
  <c r="EC45" i="6"/>
  <c r="ED45" i="6"/>
  <c r="EE45" i="6"/>
  <c r="C60" i="74" s="1"/>
  <c r="EF45" i="6"/>
  <c r="EG45" i="6"/>
  <c r="EH45" i="6"/>
  <c r="EI45" i="6"/>
  <c r="EJ45" i="6"/>
  <c r="EK45" i="6"/>
  <c r="EL45" i="6"/>
  <c r="EM45" i="6"/>
  <c r="EN45" i="6"/>
  <c r="EO45" i="6"/>
  <c r="EP45" i="6"/>
  <c r="EQ45" i="6"/>
  <c r="C65" i="74" s="1"/>
  <c r="ER45" i="6"/>
  <c r="ES45" i="6"/>
  <c r="ET45" i="6"/>
  <c r="EU45" i="6"/>
  <c r="EV45" i="6"/>
  <c r="EW45" i="6"/>
  <c r="EX45" i="6"/>
  <c r="EY45" i="6"/>
  <c r="EZ45" i="6"/>
  <c r="FA45" i="6"/>
  <c r="FB45" i="6"/>
  <c r="FC45" i="6"/>
  <c r="C70" i="74" s="1"/>
  <c r="FD45" i="6"/>
  <c r="FE45" i="6"/>
  <c r="FF45" i="6"/>
  <c r="FG45" i="6"/>
  <c r="FH45" i="6"/>
  <c r="FI45" i="6"/>
  <c r="FJ45" i="6"/>
  <c r="FK45" i="6"/>
  <c r="D46" i="6"/>
  <c r="E46" i="6"/>
  <c r="F46" i="6"/>
  <c r="G46" i="6"/>
  <c r="C8" i="75" s="1"/>
  <c r="H46" i="6"/>
  <c r="I46" i="6"/>
  <c r="J46" i="6"/>
  <c r="K46" i="6"/>
  <c r="L46" i="6"/>
  <c r="M46" i="6"/>
  <c r="N46" i="6"/>
  <c r="O46" i="6"/>
  <c r="C11" i="75" s="1"/>
  <c r="P46" i="6"/>
  <c r="Q46" i="6"/>
  <c r="R46" i="6"/>
  <c r="S46" i="6"/>
  <c r="T46" i="6"/>
  <c r="U46" i="6"/>
  <c r="V46" i="6"/>
  <c r="W46" i="6"/>
  <c r="X46" i="6"/>
  <c r="Y46" i="6"/>
  <c r="Z46" i="6"/>
  <c r="AA46" i="6"/>
  <c r="C16" i="75" s="1"/>
  <c r="AB46" i="6"/>
  <c r="AC46" i="6"/>
  <c r="AD46" i="6"/>
  <c r="AE46" i="6"/>
  <c r="AF46" i="6"/>
  <c r="AG46" i="6"/>
  <c r="AH46" i="6"/>
  <c r="AI46" i="6"/>
  <c r="AJ46" i="6"/>
  <c r="AK46" i="6"/>
  <c r="AL46" i="6"/>
  <c r="AM46" i="6"/>
  <c r="C21" i="75" s="1"/>
  <c r="AN46" i="6"/>
  <c r="AO46" i="6"/>
  <c r="AP46" i="6"/>
  <c r="AQ46" i="6"/>
  <c r="AR46" i="6"/>
  <c r="AS46" i="6"/>
  <c r="AT46" i="6"/>
  <c r="AU46" i="6"/>
  <c r="AV46" i="6"/>
  <c r="AW46" i="6"/>
  <c r="AX46" i="6"/>
  <c r="AY46" i="6"/>
  <c r="C26" i="75" s="1"/>
  <c r="AZ46" i="6"/>
  <c r="BA46" i="6"/>
  <c r="BB46" i="6"/>
  <c r="BC46" i="6"/>
  <c r="BD46" i="6"/>
  <c r="BE46" i="6"/>
  <c r="BF46" i="6"/>
  <c r="BG46" i="6"/>
  <c r="BH46" i="6"/>
  <c r="BI46" i="6"/>
  <c r="BJ46" i="6"/>
  <c r="BK46" i="6"/>
  <c r="C32" i="75" s="1"/>
  <c r="BL46" i="6"/>
  <c r="BM46" i="6"/>
  <c r="BN46" i="6"/>
  <c r="BO46" i="6"/>
  <c r="BP46" i="6"/>
  <c r="BQ46" i="6"/>
  <c r="BR46" i="6"/>
  <c r="BS46" i="6"/>
  <c r="BT46" i="6"/>
  <c r="BU46" i="6"/>
  <c r="BV46" i="6"/>
  <c r="BW46" i="6"/>
  <c r="C36" i="75" s="1"/>
  <c r="BX46" i="6"/>
  <c r="BY46" i="6"/>
  <c r="BZ46" i="6"/>
  <c r="CA46" i="6"/>
  <c r="CB46" i="6"/>
  <c r="CC46" i="6"/>
  <c r="CD46" i="6"/>
  <c r="CE46" i="6"/>
  <c r="CF46" i="6"/>
  <c r="CG46" i="6"/>
  <c r="CH46" i="6"/>
  <c r="CI46" i="6"/>
  <c r="C41" i="75" s="1"/>
  <c r="CJ46" i="6"/>
  <c r="CK46" i="6"/>
  <c r="CL46" i="6"/>
  <c r="CM46" i="6"/>
  <c r="CN46" i="6"/>
  <c r="CO46" i="6"/>
  <c r="CP46" i="6"/>
  <c r="CQ46" i="6"/>
  <c r="CR46" i="6"/>
  <c r="CS46" i="6"/>
  <c r="CT46" i="6"/>
  <c r="CU46" i="6"/>
  <c r="C46" i="75" s="1"/>
  <c r="CV46" i="6"/>
  <c r="CW46" i="6"/>
  <c r="CX46" i="6"/>
  <c r="CY46" i="6"/>
  <c r="CZ46" i="6"/>
  <c r="DA46" i="6"/>
  <c r="DB46" i="6"/>
  <c r="DC46" i="6"/>
  <c r="DD46" i="6"/>
  <c r="DE46" i="6"/>
  <c r="DF46" i="6"/>
  <c r="DG46" i="6"/>
  <c r="C51" i="75" s="1"/>
  <c r="DH46" i="6"/>
  <c r="DI46" i="6"/>
  <c r="DJ46" i="6"/>
  <c r="DK46" i="6"/>
  <c r="DL46" i="6"/>
  <c r="DM46" i="6"/>
  <c r="DN46" i="6"/>
  <c r="DO46" i="6"/>
  <c r="DP46" i="6"/>
  <c r="DQ46" i="6"/>
  <c r="DR46" i="6"/>
  <c r="DS46" i="6"/>
  <c r="C56" i="75" s="1"/>
  <c r="DT46" i="6"/>
  <c r="DU46" i="6"/>
  <c r="DV46" i="6"/>
  <c r="DW46" i="6"/>
  <c r="DX46" i="6"/>
  <c r="DY46" i="6"/>
  <c r="DZ46" i="6"/>
  <c r="EA46" i="6"/>
  <c r="EB46" i="6"/>
  <c r="EC46" i="6"/>
  <c r="ED46" i="6"/>
  <c r="EE46" i="6"/>
  <c r="C60" i="75" s="1"/>
  <c r="EF46" i="6"/>
  <c r="EG46" i="6"/>
  <c r="EH46" i="6"/>
  <c r="EI46" i="6"/>
  <c r="EJ46" i="6"/>
  <c r="EK46" i="6"/>
  <c r="EL46" i="6"/>
  <c r="EM46" i="6"/>
  <c r="EN46" i="6"/>
  <c r="EO46" i="6"/>
  <c r="EP46" i="6"/>
  <c r="EQ46" i="6"/>
  <c r="C65" i="75" s="1"/>
  <c r="ER46" i="6"/>
  <c r="ES46" i="6"/>
  <c r="ET46" i="6"/>
  <c r="EU46" i="6"/>
  <c r="EV46" i="6"/>
  <c r="EW46" i="6"/>
  <c r="EX46" i="6"/>
  <c r="EY46" i="6"/>
  <c r="EZ46" i="6"/>
  <c r="FA46" i="6"/>
  <c r="FB46" i="6"/>
  <c r="FC46" i="6"/>
  <c r="C70" i="75" s="1"/>
  <c r="FD46" i="6"/>
  <c r="FE46" i="6"/>
  <c r="FF46" i="6"/>
  <c r="FG46" i="6"/>
  <c r="FH46" i="6"/>
  <c r="FI46" i="6"/>
  <c r="FJ46" i="6"/>
  <c r="FK46" i="6"/>
  <c r="D47" i="6"/>
  <c r="E47" i="6"/>
  <c r="F47" i="6"/>
  <c r="G47" i="6"/>
  <c r="C8" i="76" s="1"/>
  <c r="H47" i="6"/>
  <c r="I47" i="6"/>
  <c r="J47" i="6"/>
  <c r="K47" i="6"/>
  <c r="L47" i="6"/>
  <c r="M47" i="6"/>
  <c r="N47" i="6"/>
  <c r="O47" i="6"/>
  <c r="C11" i="76" s="1"/>
  <c r="P47" i="6"/>
  <c r="Q47" i="6"/>
  <c r="R47" i="6"/>
  <c r="S47" i="6"/>
  <c r="T47" i="6"/>
  <c r="U47" i="6"/>
  <c r="V47" i="6"/>
  <c r="W47" i="6"/>
  <c r="X47" i="6"/>
  <c r="Y47" i="6"/>
  <c r="Z47" i="6"/>
  <c r="AA47" i="6"/>
  <c r="C16" i="76" s="1"/>
  <c r="AB47" i="6"/>
  <c r="AC47" i="6"/>
  <c r="AD47" i="6"/>
  <c r="AE47" i="6"/>
  <c r="AF47" i="6"/>
  <c r="AG47" i="6"/>
  <c r="AH47" i="6"/>
  <c r="AI47" i="6"/>
  <c r="AJ47" i="6"/>
  <c r="AK47" i="6"/>
  <c r="AL47" i="6"/>
  <c r="AM47" i="6"/>
  <c r="C21" i="76" s="1"/>
  <c r="AN47" i="6"/>
  <c r="AO47" i="6"/>
  <c r="AP47" i="6"/>
  <c r="AQ47" i="6"/>
  <c r="AR47" i="6"/>
  <c r="AS47" i="6"/>
  <c r="AT47" i="6"/>
  <c r="AU47" i="6"/>
  <c r="AV47" i="6"/>
  <c r="AW47" i="6"/>
  <c r="AX47" i="6"/>
  <c r="AY47" i="6"/>
  <c r="C26" i="76" s="1"/>
  <c r="AZ47" i="6"/>
  <c r="BA47" i="6"/>
  <c r="BB47" i="6"/>
  <c r="BC47" i="6"/>
  <c r="BD47" i="6"/>
  <c r="BE47" i="6"/>
  <c r="BF47" i="6"/>
  <c r="BG47" i="6"/>
  <c r="BH47" i="6"/>
  <c r="BI47" i="6"/>
  <c r="BJ47" i="6"/>
  <c r="BK47" i="6"/>
  <c r="C32" i="76" s="1"/>
  <c r="BL47" i="6"/>
  <c r="BM47" i="6"/>
  <c r="BN47" i="6"/>
  <c r="BO47" i="6"/>
  <c r="BP47" i="6"/>
  <c r="BQ47" i="6"/>
  <c r="BR47" i="6"/>
  <c r="BS47" i="6"/>
  <c r="BT47" i="6"/>
  <c r="BU47" i="6"/>
  <c r="BV47" i="6"/>
  <c r="BW47" i="6"/>
  <c r="C36" i="76" s="1"/>
  <c r="BX47" i="6"/>
  <c r="BY47" i="6"/>
  <c r="BZ47" i="6"/>
  <c r="CA47" i="6"/>
  <c r="CB47" i="6"/>
  <c r="CC47" i="6"/>
  <c r="CD47" i="6"/>
  <c r="CE47" i="6"/>
  <c r="CF47" i="6"/>
  <c r="CG47" i="6"/>
  <c r="CH47" i="6"/>
  <c r="CI47" i="6"/>
  <c r="C41" i="76" s="1"/>
  <c r="CJ47" i="6"/>
  <c r="CK47" i="6"/>
  <c r="CL47" i="6"/>
  <c r="CM47" i="6"/>
  <c r="CN47" i="6"/>
  <c r="CO47" i="6"/>
  <c r="CP47" i="6"/>
  <c r="CQ47" i="6"/>
  <c r="CR47" i="6"/>
  <c r="CS47" i="6"/>
  <c r="CT47" i="6"/>
  <c r="CU47" i="6"/>
  <c r="C46" i="76" s="1"/>
  <c r="CV47" i="6"/>
  <c r="CW47" i="6"/>
  <c r="CX47" i="6"/>
  <c r="CY47" i="6"/>
  <c r="CZ47" i="6"/>
  <c r="DA47" i="6"/>
  <c r="DB47" i="6"/>
  <c r="DC47" i="6"/>
  <c r="DD47" i="6"/>
  <c r="DE47" i="6"/>
  <c r="DF47" i="6"/>
  <c r="DG47" i="6"/>
  <c r="C51" i="76" s="1"/>
  <c r="DH47" i="6"/>
  <c r="DI47" i="6"/>
  <c r="DJ47" i="6"/>
  <c r="DK47" i="6"/>
  <c r="DL47" i="6"/>
  <c r="DM47" i="6"/>
  <c r="DN47" i="6"/>
  <c r="DO47" i="6"/>
  <c r="DP47" i="6"/>
  <c r="DQ47" i="6"/>
  <c r="DR47" i="6"/>
  <c r="DS47" i="6"/>
  <c r="C56" i="76" s="1"/>
  <c r="DT47" i="6"/>
  <c r="DU47" i="6"/>
  <c r="DV47" i="6"/>
  <c r="DW47" i="6"/>
  <c r="DX47" i="6"/>
  <c r="DY47" i="6"/>
  <c r="DZ47" i="6"/>
  <c r="EA47" i="6"/>
  <c r="EB47" i="6"/>
  <c r="EC47" i="6"/>
  <c r="ED47" i="6"/>
  <c r="EE47" i="6"/>
  <c r="C60" i="76" s="1"/>
  <c r="EF47" i="6"/>
  <c r="EG47" i="6"/>
  <c r="EH47" i="6"/>
  <c r="EI47" i="6"/>
  <c r="EJ47" i="6"/>
  <c r="EK47" i="6"/>
  <c r="EL47" i="6"/>
  <c r="EM47" i="6"/>
  <c r="EN47" i="6"/>
  <c r="EO47" i="6"/>
  <c r="EP47" i="6"/>
  <c r="EQ47" i="6"/>
  <c r="C65" i="76" s="1"/>
  <c r="ER47" i="6"/>
  <c r="ES47" i="6"/>
  <c r="ET47" i="6"/>
  <c r="EU47" i="6"/>
  <c r="EV47" i="6"/>
  <c r="EW47" i="6"/>
  <c r="EX47" i="6"/>
  <c r="EY47" i="6"/>
  <c r="EZ47" i="6"/>
  <c r="FA47" i="6"/>
  <c r="FB47" i="6"/>
  <c r="FC47" i="6"/>
  <c r="C70" i="76" s="1"/>
  <c r="FD47" i="6"/>
  <c r="FE47" i="6"/>
  <c r="FF47" i="6"/>
  <c r="FG47" i="6"/>
  <c r="FH47" i="6"/>
  <c r="FI47" i="6"/>
  <c r="FJ47" i="6"/>
  <c r="FK47" i="6"/>
  <c r="D48" i="6"/>
  <c r="E48" i="6"/>
  <c r="F48" i="6"/>
  <c r="G48" i="6"/>
  <c r="H48" i="6"/>
  <c r="I48" i="6"/>
  <c r="J48" i="6"/>
  <c r="K48" i="6"/>
  <c r="L48" i="6"/>
  <c r="M48" i="6"/>
  <c r="N48" i="6"/>
  <c r="O48" i="6"/>
  <c r="C11" i="77" s="1"/>
  <c r="P48" i="6"/>
  <c r="Q48" i="6"/>
  <c r="R48" i="6"/>
  <c r="S48" i="6"/>
  <c r="T48" i="6"/>
  <c r="U48" i="6"/>
  <c r="V48" i="6"/>
  <c r="W48" i="6"/>
  <c r="X48" i="6"/>
  <c r="Y48" i="6"/>
  <c r="Z48" i="6"/>
  <c r="AA48" i="6"/>
  <c r="C16" i="77" s="1"/>
  <c r="AB48" i="6"/>
  <c r="AC48" i="6"/>
  <c r="AD48" i="6"/>
  <c r="AE48" i="6"/>
  <c r="AF48" i="6"/>
  <c r="AG48" i="6"/>
  <c r="AH48" i="6"/>
  <c r="AI48" i="6"/>
  <c r="AJ48" i="6"/>
  <c r="AK48" i="6"/>
  <c r="AL48" i="6"/>
  <c r="AM48" i="6"/>
  <c r="C21" i="77" s="1"/>
  <c r="AN48" i="6"/>
  <c r="AO48" i="6"/>
  <c r="AP48" i="6"/>
  <c r="AQ48" i="6"/>
  <c r="AR48" i="6"/>
  <c r="AS48" i="6"/>
  <c r="AT48" i="6"/>
  <c r="AU48" i="6"/>
  <c r="AV48" i="6"/>
  <c r="AW48" i="6"/>
  <c r="AX48" i="6"/>
  <c r="AY48" i="6"/>
  <c r="C26" i="77" s="1"/>
  <c r="AZ48" i="6"/>
  <c r="BA48" i="6"/>
  <c r="BB48" i="6"/>
  <c r="BC48" i="6"/>
  <c r="BD48" i="6"/>
  <c r="BE48" i="6"/>
  <c r="BF48" i="6"/>
  <c r="BG48" i="6"/>
  <c r="BH48" i="6"/>
  <c r="BI48" i="6"/>
  <c r="BJ48" i="6"/>
  <c r="BK48" i="6"/>
  <c r="C32" i="77" s="1"/>
  <c r="BL48" i="6"/>
  <c r="BM48" i="6"/>
  <c r="BN48" i="6"/>
  <c r="BO48" i="6"/>
  <c r="BP48" i="6"/>
  <c r="BQ48" i="6"/>
  <c r="BR48" i="6"/>
  <c r="BS48" i="6"/>
  <c r="BT48" i="6"/>
  <c r="BU48" i="6"/>
  <c r="BV48" i="6"/>
  <c r="BW48" i="6"/>
  <c r="C36" i="77" s="1"/>
  <c r="BX48" i="6"/>
  <c r="BY48" i="6"/>
  <c r="BZ48" i="6"/>
  <c r="CA48" i="6"/>
  <c r="CB48" i="6"/>
  <c r="CC48" i="6"/>
  <c r="CD48" i="6"/>
  <c r="CE48" i="6"/>
  <c r="CF48" i="6"/>
  <c r="CG48" i="6"/>
  <c r="CH48" i="6"/>
  <c r="CI48" i="6"/>
  <c r="C41" i="77" s="1"/>
  <c r="CJ48" i="6"/>
  <c r="CK48" i="6"/>
  <c r="CL48" i="6"/>
  <c r="CM48" i="6"/>
  <c r="CN48" i="6"/>
  <c r="CO48" i="6"/>
  <c r="CP48" i="6"/>
  <c r="CQ48" i="6"/>
  <c r="CR48" i="6"/>
  <c r="CS48" i="6"/>
  <c r="CT48" i="6"/>
  <c r="CU48" i="6"/>
  <c r="C46" i="77" s="1"/>
  <c r="CV48" i="6"/>
  <c r="CW48" i="6"/>
  <c r="CX48" i="6"/>
  <c r="CY48" i="6"/>
  <c r="CZ48" i="6"/>
  <c r="DA48" i="6"/>
  <c r="DB48" i="6"/>
  <c r="DC48" i="6"/>
  <c r="DD48" i="6"/>
  <c r="DE48" i="6"/>
  <c r="DF48" i="6"/>
  <c r="DG48" i="6"/>
  <c r="C51" i="77" s="1"/>
  <c r="DH48" i="6"/>
  <c r="DI48" i="6"/>
  <c r="DJ48" i="6"/>
  <c r="DK48" i="6"/>
  <c r="DL48" i="6"/>
  <c r="DM48" i="6"/>
  <c r="DN48" i="6"/>
  <c r="DO48" i="6"/>
  <c r="DP48" i="6"/>
  <c r="DQ48" i="6"/>
  <c r="DR48" i="6"/>
  <c r="DS48" i="6"/>
  <c r="C56" i="77" s="1"/>
  <c r="DT48" i="6"/>
  <c r="DU48" i="6"/>
  <c r="DV48" i="6"/>
  <c r="DW48" i="6"/>
  <c r="DX48" i="6"/>
  <c r="DY48" i="6"/>
  <c r="DZ48" i="6"/>
  <c r="EA48" i="6"/>
  <c r="EB48" i="6"/>
  <c r="EC48" i="6"/>
  <c r="ED48" i="6"/>
  <c r="EE48" i="6"/>
  <c r="C60" i="77" s="1"/>
  <c r="EF48" i="6"/>
  <c r="EG48" i="6"/>
  <c r="EH48" i="6"/>
  <c r="EI48" i="6"/>
  <c r="EJ48" i="6"/>
  <c r="EK48" i="6"/>
  <c r="EL48" i="6"/>
  <c r="EM48" i="6"/>
  <c r="EN48" i="6"/>
  <c r="EO48" i="6"/>
  <c r="EP48" i="6"/>
  <c r="EQ48" i="6"/>
  <c r="C65" i="77" s="1"/>
  <c r="ER48" i="6"/>
  <c r="ES48" i="6"/>
  <c r="ET48" i="6"/>
  <c r="EU48" i="6"/>
  <c r="EV48" i="6"/>
  <c r="EW48" i="6"/>
  <c r="EX48" i="6"/>
  <c r="EY48" i="6"/>
  <c r="EZ48" i="6"/>
  <c r="FA48" i="6"/>
  <c r="FB48" i="6"/>
  <c r="FC48" i="6"/>
  <c r="C70" i="77" s="1"/>
  <c r="FD48" i="6"/>
  <c r="FE48" i="6"/>
  <c r="FF48" i="6"/>
  <c r="FG48" i="6"/>
  <c r="FH48" i="6"/>
  <c r="FI48" i="6"/>
  <c r="FJ48" i="6"/>
  <c r="FK48" i="6"/>
  <c r="C15" i="6"/>
  <c r="C7" i="44" s="1"/>
  <c r="C16" i="6"/>
  <c r="C7" i="45" s="1"/>
  <c r="C17" i="6"/>
  <c r="C7" i="46" s="1"/>
  <c r="C18" i="6"/>
  <c r="C7" i="47" s="1"/>
  <c r="C19" i="6"/>
  <c r="C7" i="48" s="1"/>
  <c r="C20" i="6"/>
  <c r="C7" i="49" s="1"/>
  <c r="C21" i="6"/>
  <c r="C22" i="6"/>
  <c r="C23" i="6"/>
  <c r="C7" i="52" s="1"/>
  <c r="C24" i="6"/>
  <c r="C25" i="6"/>
  <c r="C7" i="54" s="1"/>
  <c r="C26" i="6"/>
  <c r="C27" i="6"/>
  <c r="C7" i="56" s="1"/>
  <c r="C28" i="6"/>
  <c r="C7" i="57" s="1"/>
  <c r="C29" i="6"/>
  <c r="C7" i="58" s="1"/>
  <c r="C30" i="6"/>
  <c r="C7" i="59" s="1"/>
  <c r="C31" i="6"/>
  <c r="C32" i="6"/>
  <c r="C7" i="61" s="1"/>
  <c r="C33" i="6"/>
  <c r="C34" i="6"/>
  <c r="C7" i="63" s="1"/>
  <c r="C35" i="6"/>
  <c r="C36" i="6"/>
  <c r="C37" i="6"/>
  <c r="C7" i="66" s="1"/>
  <c r="C38" i="6"/>
  <c r="C7" i="67" s="1"/>
  <c r="C39" i="6"/>
  <c r="C7" i="68" s="1"/>
  <c r="C40" i="6"/>
  <c r="C7" i="69" s="1"/>
  <c r="C41" i="6"/>
  <c r="C7" i="70" s="1"/>
  <c r="C42" i="6"/>
  <c r="C7" i="71" s="1"/>
  <c r="C43" i="6"/>
  <c r="C7" i="72" s="1"/>
  <c r="C44" i="6"/>
  <c r="C7" i="73" s="1"/>
  <c r="C45" i="6"/>
  <c r="C7" i="74" s="1"/>
  <c r="C46" i="6"/>
  <c r="C7" i="75" s="1"/>
  <c r="C47" i="6"/>
  <c r="C48" i="6"/>
  <c r="C7" i="77" s="1"/>
  <c r="FL52" i="3"/>
  <c r="FL53" i="3"/>
  <c r="FL54" i="3"/>
  <c r="FL55" i="3"/>
  <c r="FL56" i="3"/>
  <c r="FL57" i="3"/>
  <c r="FL58" i="3"/>
  <c r="FL59" i="3"/>
  <c r="FL60" i="3"/>
  <c r="FL61" i="3"/>
  <c r="FL62" i="3"/>
  <c r="FL63" i="3"/>
  <c r="FL64" i="3"/>
  <c r="FL65" i="3"/>
  <c r="FL66" i="3"/>
  <c r="FL67" i="3"/>
  <c r="FL68" i="3"/>
  <c r="FL69" i="3"/>
  <c r="FL70" i="3"/>
  <c r="FL71" i="3"/>
  <c r="FL72" i="3"/>
  <c r="FL73" i="3"/>
  <c r="FL74" i="3"/>
  <c r="FL75" i="3"/>
  <c r="FL76" i="3"/>
  <c r="FL77" i="3"/>
  <c r="FL78" i="3"/>
  <c r="FL79" i="3"/>
  <c r="FL80" i="3"/>
  <c r="FL81" i="3"/>
  <c r="FL82" i="3"/>
  <c r="FL83" i="3"/>
  <c r="FL84" i="3"/>
  <c r="FL85" i="3"/>
  <c r="FL51" i="3"/>
  <c r="C5" i="8"/>
  <c r="C70" i="8" l="1"/>
  <c r="C65" i="8"/>
  <c r="C60" i="8"/>
  <c r="C46" i="8"/>
  <c r="C36" i="8"/>
  <c r="C32" i="8"/>
  <c r="C27" i="8"/>
  <c r="C8" i="8"/>
  <c r="C51" i="51"/>
  <c r="C51" i="53"/>
  <c r="C51" i="65"/>
  <c r="C46" i="51"/>
  <c r="C46" i="65"/>
  <c r="C46" i="60"/>
  <c r="C46" i="49"/>
  <c r="C41" i="51"/>
  <c r="C41" i="50"/>
  <c r="C41" i="48"/>
  <c r="C41" i="56"/>
  <c r="C36" i="55"/>
  <c r="C36" i="53"/>
  <c r="C32" i="65"/>
  <c r="C62" i="77"/>
  <c r="C47" i="77"/>
  <c r="C22" i="77"/>
  <c r="C17" i="77"/>
  <c r="C13" i="77"/>
  <c r="C71" i="76"/>
  <c r="C66" i="76"/>
  <c r="C47" i="76"/>
  <c r="C42" i="76"/>
  <c r="C27" i="76"/>
  <c r="C22" i="76"/>
  <c r="C17" i="76"/>
  <c r="C13" i="76"/>
  <c r="C66" i="75"/>
  <c r="C47" i="75"/>
  <c r="C42" i="75"/>
  <c r="C27" i="75"/>
  <c r="C22" i="75"/>
  <c r="C17" i="75"/>
  <c r="C52" i="74"/>
  <c r="C42" i="74"/>
  <c r="C38" i="74"/>
  <c r="C27" i="74"/>
  <c r="C14" i="74"/>
  <c r="C9" i="74"/>
  <c r="C66" i="73"/>
  <c r="C62" i="73"/>
  <c r="C27" i="73"/>
  <c r="C22" i="73"/>
  <c r="C62" i="72"/>
  <c r="C47" i="72"/>
  <c r="C28" i="72"/>
  <c r="C22" i="72"/>
  <c r="C17" i="72"/>
  <c r="C57" i="71"/>
  <c r="C42" i="71"/>
  <c r="C28" i="71"/>
  <c r="C23" i="71"/>
  <c r="C71" i="70"/>
  <c r="C66" i="70"/>
  <c r="C42" i="70"/>
  <c r="C38" i="70"/>
  <c r="C33" i="70"/>
  <c r="C71" i="69"/>
  <c r="C47" i="69"/>
  <c r="C42" i="69"/>
  <c r="C13" i="69"/>
  <c r="C71" i="68"/>
  <c r="C57" i="68"/>
  <c r="C52" i="68"/>
  <c r="C33" i="68"/>
  <c r="C23" i="68"/>
  <c r="C13" i="68"/>
  <c r="C66" i="67"/>
  <c r="C23" i="67"/>
  <c r="C13" i="67"/>
  <c r="C71" i="77"/>
  <c r="C52" i="77"/>
  <c r="C42" i="77"/>
  <c r="C38" i="77"/>
  <c r="C33" i="77"/>
  <c r="C9" i="77"/>
  <c r="C62" i="76"/>
  <c r="C52" i="76"/>
  <c r="C38" i="76"/>
  <c r="C33" i="76"/>
  <c r="C52" i="75"/>
  <c r="C33" i="75"/>
  <c r="C9" i="75"/>
  <c r="C66" i="74"/>
  <c r="C47" i="74"/>
  <c r="C22" i="74"/>
  <c r="C47" i="73"/>
  <c r="C42" i="73"/>
  <c r="C38" i="73"/>
  <c r="C17" i="73"/>
  <c r="C13" i="73"/>
  <c r="C71" i="72"/>
  <c r="C66" i="72"/>
  <c r="C52" i="72"/>
  <c r="C27" i="72"/>
  <c r="C9" i="72"/>
  <c r="C52" i="71"/>
  <c r="C33" i="71"/>
  <c r="C22" i="71"/>
  <c r="C9" i="71"/>
  <c r="C62" i="70"/>
  <c r="C47" i="70"/>
  <c r="C23" i="70"/>
  <c r="C9" i="70"/>
  <c r="C66" i="69"/>
  <c r="C23" i="69"/>
  <c r="C66" i="68"/>
  <c r="C62" i="68"/>
  <c r="C42" i="68"/>
  <c r="C38" i="68"/>
  <c r="C62" i="67"/>
  <c r="C57" i="67"/>
  <c r="C42" i="67"/>
  <c r="C22" i="67"/>
  <c r="C71" i="66"/>
  <c r="C66" i="66"/>
  <c r="C62" i="66"/>
  <c r="C52" i="66"/>
  <c r="C47" i="66"/>
  <c r="C42" i="66"/>
  <c r="C66" i="77"/>
  <c r="C57" i="77"/>
  <c r="C27" i="77"/>
  <c r="C8" i="77"/>
  <c r="C57" i="76"/>
  <c r="C9" i="76"/>
  <c r="C71" i="75"/>
  <c r="C62" i="75"/>
  <c r="C57" i="75"/>
  <c r="C38" i="75"/>
  <c r="C13" i="75"/>
  <c r="C71" i="74"/>
  <c r="C62" i="74"/>
  <c r="C57" i="74"/>
  <c r="C33" i="74"/>
  <c r="C17" i="74"/>
  <c r="C13" i="74"/>
  <c r="C71" i="73"/>
  <c r="C57" i="73"/>
  <c r="C52" i="73"/>
  <c r="C33" i="73"/>
  <c r="C9" i="73"/>
  <c r="C57" i="72"/>
  <c r="C42" i="72"/>
  <c r="C38" i="72"/>
  <c r="C33" i="72"/>
  <c r="C13" i="72"/>
  <c r="C71" i="71"/>
  <c r="C66" i="71"/>
  <c r="C62" i="71"/>
  <c r="C47" i="71"/>
  <c r="C38" i="71"/>
  <c r="C13" i="71"/>
  <c r="C8" i="71"/>
  <c r="C57" i="70"/>
  <c r="C52" i="70"/>
  <c r="C22" i="70"/>
  <c r="C13" i="70"/>
  <c r="C8" i="70"/>
  <c r="C62" i="69"/>
  <c r="C57" i="69"/>
  <c r="C52" i="69"/>
  <c r="C38" i="69"/>
  <c r="C33" i="69"/>
  <c r="C22" i="69"/>
  <c r="C9" i="69"/>
  <c r="C47" i="68"/>
  <c r="C22" i="68"/>
  <c r="C9" i="68"/>
  <c r="C71" i="67"/>
  <c r="C52" i="67"/>
  <c r="C47" i="67"/>
  <c r="C38" i="67"/>
  <c r="C33" i="67"/>
  <c r="C9" i="67"/>
  <c r="C57" i="66"/>
  <c r="C38" i="66"/>
  <c r="C22" i="66"/>
  <c r="C9" i="66"/>
  <c r="C57" i="65"/>
  <c r="C42" i="65"/>
  <c r="C38" i="65"/>
  <c r="C23" i="65"/>
  <c r="C8" i="65"/>
  <c r="C52" i="64"/>
  <c r="C47" i="64"/>
  <c r="C28" i="64"/>
  <c r="C13" i="64"/>
  <c r="C71" i="63"/>
  <c r="C47" i="63"/>
  <c r="C42" i="63"/>
  <c r="C23" i="63"/>
  <c r="C57" i="62"/>
  <c r="C13" i="62"/>
  <c r="C66" i="61"/>
  <c r="C47" i="61"/>
  <c r="C33" i="61"/>
  <c r="C13" i="61"/>
  <c r="C71" i="60"/>
  <c r="C66" i="60"/>
  <c r="C57" i="60"/>
  <c r="C52" i="60"/>
  <c r="C33" i="60"/>
  <c r="C13" i="60"/>
  <c r="C71" i="59"/>
  <c r="C52" i="59"/>
  <c r="C42" i="59"/>
  <c r="C38" i="59"/>
  <c r="C62" i="58"/>
  <c r="C47" i="58"/>
  <c r="C33" i="58"/>
  <c r="C52" i="57"/>
  <c r="C33" i="57"/>
  <c r="C71" i="56"/>
  <c r="C52" i="56"/>
  <c r="C38" i="56"/>
  <c r="C33" i="56"/>
  <c r="C13" i="56"/>
  <c r="C8" i="56"/>
  <c r="C47" i="55"/>
  <c r="C42" i="55"/>
  <c r="C38" i="55"/>
  <c r="C71" i="54"/>
  <c r="C42" i="54"/>
  <c r="C28" i="54"/>
  <c r="C62" i="53"/>
  <c r="C47" i="53"/>
  <c r="C42" i="53"/>
  <c r="C38" i="53"/>
  <c r="C57" i="52"/>
  <c r="C42" i="52"/>
  <c r="C62" i="51"/>
  <c r="C57" i="51"/>
  <c r="C66" i="50"/>
  <c r="C62" i="50"/>
  <c r="C38" i="50"/>
  <c r="C33" i="50"/>
  <c r="C14" i="50"/>
  <c r="C62" i="49"/>
  <c r="C57" i="49"/>
  <c r="C42" i="49"/>
  <c r="C38" i="49"/>
  <c r="C62" i="48"/>
  <c r="C57" i="48"/>
  <c r="C71" i="47"/>
  <c r="C66" i="47"/>
  <c r="C62" i="47"/>
  <c r="C42" i="47"/>
  <c r="C47" i="46"/>
  <c r="C42" i="46"/>
  <c r="C38" i="46"/>
  <c r="C19" i="46"/>
  <c r="C57" i="45"/>
  <c r="C52" i="45"/>
  <c r="C38" i="45"/>
  <c r="C33" i="45"/>
  <c r="C13" i="45"/>
  <c r="C52" i="44"/>
  <c r="C42" i="44"/>
  <c r="C23" i="44"/>
  <c r="C17" i="44"/>
  <c r="C23" i="66"/>
  <c r="C62" i="65"/>
  <c r="C47" i="65"/>
  <c r="C33" i="65"/>
  <c r="C22" i="65"/>
  <c r="C71" i="64"/>
  <c r="C66" i="64"/>
  <c r="C42" i="64"/>
  <c r="C23" i="64"/>
  <c r="C66" i="63"/>
  <c r="C62" i="63"/>
  <c r="C57" i="63"/>
  <c r="C22" i="63"/>
  <c r="C13" i="63"/>
  <c r="C71" i="62"/>
  <c r="C52" i="62"/>
  <c r="C47" i="62"/>
  <c r="C33" i="62"/>
  <c r="C71" i="61"/>
  <c r="C57" i="61"/>
  <c r="C52" i="61"/>
  <c r="C38" i="61"/>
  <c r="C62" i="59"/>
  <c r="C57" i="59"/>
  <c r="C47" i="59"/>
  <c r="C13" i="59"/>
  <c r="C66" i="58"/>
  <c r="C57" i="58"/>
  <c r="C42" i="58"/>
  <c r="C71" i="57"/>
  <c r="C57" i="57"/>
  <c r="C47" i="57"/>
  <c r="C38" i="57"/>
  <c r="C47" i="56"/>
  <c r="C14" i="56"/>
  <c r="C71" i="55"/>
  <c r="C66" i="55"/>
  <c r="C52" i="55"/>
  <c r="C52" i="54"/>
  <c r="C47" i="54"/>
  <c r="C57" i="53"/>
  <c r="C66" i="52"/>
  <c r="C52" i="52"/>
  <c r="C47" i="52"/>
  <c r="C38" i="52"/>
  <c r="C71" i="51"/>
  <c r="C66" i="51"/>
  <c r="C42" i="51"/>
  <c r="C38" i="51"/>
  <c r="C71" i="50"/>
  <c r="C47" i="50"/>
  <c r="C71" i="49"/>
  <c r="C66" i="49"/>
  <c r="C47" i="49"/>
  <c r="C42" i="48"/>
  <c r="C38" i="48"/>
  <c r="C33" i="48"/>
  <c r="C57" i="47"/>
  <c r="C38" i="47"/>
  <c r="C33" i="47"/>
  <c r="C62" i="46"/>
  <c r="C57" i="46"/>
  <c r="C23" i="46"/>
  <c r="C17" i="46"/>
  <c r="C62" i="45"/>
  <c r="C28" i="45"/>
  <c r="C22" i="45"/>
  <c r="C19" i="45"/>
  <c r="C66" i="44"/>
  <c r="C62" i="44"/>
  <c r="C38" i="44"/>
  <c r="C28" i="44"/>
  <c r="C22" i="44"/>
  <c r="C71" i="8"/>
  <c r="C66" i="8"/>
  <c r="C62" i="8"/>
  <c r="C57" i="8"/>
  <c r="C52" i="8"/>
  <c r="C47" i="8"/>
  <c r="C42" i="8"/>
  <c r="C38" i="8"/>
  <c r="C23" i="8"/>
  <c r="C19" i="8"/>
  <c r="C14" i="8"/>
  <c r="C9" i="8"/>
  <c r="C68" i="77"/>
  <c r="C58" i="77"/>
  <c r="C53" i="77"/>
  <c r="C48" i="77"/>
  <c r="C39" i="77"/>
  <c r="C23" i="77"/>
  <c r="C14" i="77"/>
  <c r="C68" i="76"/>
  <c r="C63" i="76"/>
  <c r="C53" i="76"/>
  <c r="C28" i="76"/>
  <c r="C19" i="76"/>
  <c r="C72" i="75"/>
  <c r="C63" i="75"/>
  <c r="C53" i="75"/>
  <c r="C44" i="75"/>
  <c r="C34" i="75"/>
  <c r="C23" i="75"/>
  <c r="C14" i="75"/>
  <c r="C68" i="74"/>
  <c r="C58" i="74"/>
  <c r="C53" i="74"/>
  <c r="C48" i="74"/>
  <c r="C34" i="74"/>
  <c r="C28" i="74"/>
  <c r="C68" i="73"/>
  <c r="C58" i="73"/>
  <c r="C53" i="73"/>
  <c r="C48" i="73"/>
  <c r="C44" i="73"/>
  <c r="C39" i="73"/>
  <c r="C34" i="73"/>
  <c r="C53" i="72"/>
  <c r="C33" i="66"/>
  <c r="C13" i="66"/>
  <c r="C71" i="65"/>
  <c r="C66" i="65"/>
  <c r="C52" i="65"/>
  <c r="C9" i="65"/>
  <c r="C62" i="64"/>
  <c r="C57" i="64"/>
  <c r="C38" i="64"/>
  <c r="C33" i="64"/>
  <c r="C22" i="64"/>
  <c r="C52" i="63"/>
  <c r="C38" i="63"/>
  <c r="C33" i="63"/>
  <c r="C66" i="62"/>
  <c r="C62" i="62"/>
  <c r="C42" i="62"/>
  <c r="C38" i="62"/>
  <c r="C62" i="61"/>
  <c r="C42" i="61"/>
  <c r="C62" i="60"/>
  <c r="C47" i="60"/>
  <c r="C42" i="60"/>
  <c r="C38" i="60"/>
  <c r="C9" i="60"/>
  <c r="C66" i="59"/>
  <c r="C33" i="59"/>
  <c r="C71" i="58"/>
  <c r="C52" i="58"/>
  <c r="C38" i="58"/>
  <c r="C13" i="58"/>
  <c r="C66" i="57"/>
  <c r="C62" i="57"/>
  <c r="C42" i="57"/>
  <c r="C13" i="57"/>
  <c r="C66" i="56"/>
  <c r="C62" i="56"/>
  <c r="C57" i="56"/>
  <c r="C42" i="56"/>
  <c r="C19" i="56"/>
  <c r="C62" i="55"/>
  <c r="C57" i="55"/>
  <c r="C33" i="55"/>
  <c r="C66" i="54"/>
  <c r="C62" i="54"/>
  <c r="C57" i="54"/>
  <c r="C38" i="54"/>
  <c r="C33" i="54"/>
  <c r="C71" i="53"/>
  <c r="C66" i="53"/>
  <c r="C52" i="53"/>
  <c r="C33" i="53"/>
  <c r="C71" i="52"/>
  <c r="C62" i="52"/>
  <c r="C33" i="52"/>
  <c r="C52" i="51"/>
  <c r="C47" i="51"/>
  <c r="C33" i="51"/>
  <c r="C57" i="50"/>
  <c r="C52" i="50"/>
  <c r="C42" i="50"/>
  <c r="C52" i="49"/>
  <c r="C33" i="49"/>
  <c r="C19" i="49"/>
  <c r="C71" i="48"/>
  <c r="C66" i="48"/>
  <c r="C52" i="48"/>
  <c r="C47" i="48"/>
  <c r="C52" i="47"/>
  <c r="C47" i="47"/>
  <c r="C19" i="47"/>
  <c r="C71" i="46"/>
  <c r="C66" i="46"/>
  <c r="C52" i="46"/>
  <c r="C33" i="46"/>
  <c r="C22" i="46"/>
  <c r="C13" i="46"/>
  <c r="C71" i="45"/>
  <c r="C66" i="45"/>
  <c r="C47" i="45"/>
  <c r="C42" i="45"/>
  <c r="C23" i="45"/>
  <c r="C17" i="45"/>
  <c r="C9" i="45"/>
  <c r="C71" i="44"/>
  <c r="C57" i="44"/>
  <c r="C47" i="44"/>
  <c r="C33" i="44"/>
  <c r="C13" i="44"/>
  <c r="C33" i="8"/>
  <c r="C28" i="8"/>
  <c r="C22" i="8"/>
  <c r="C13" i="8"/>
  <c r="C72" i="77"/>
  <c r="C63" i="77"/>
  <c r="C44" i="77"/>
  <c r="C34" i="77"/>
  <c r="C28" i="77"/>
  <c r="C19" i="77"/>
  <c r="C72" i="76"/>
  <c r="C58" i="76"/>
  <c r="C48" i="76"/>
  <c r="C44" i="76"/>
  <c r="C39" i="76"/>
  <c r="C34" i="76"/>
  <c r="C23" i="76"/>
  <c r="C14" i="76"/>
  <c r="C68" i="75"/>
  <c r="C58" i="75"/>
  <c r="C48" i="75"/>
  <c r="C39" i="75"/>
  <c r="C28" i="75"/>
  <c r="C19" i="75"/>
  <c r="C72" i="74"/>
  <c r="C63" i="74"/>
  <c r="C44" i="74"/>
  <c r="C39" i="74"/>
  <c r="C23" i="74"/>
  <c r="C19" i="74"/>
  <c r="C72" i="73"/>
  <c r="C63" i="73"/>
  <c r="C28" i="73"/>
  <c r="C23" i="73"/>
  <c r="C19" i="73"/>
  <c r="C72" i="72"/>
  <c r="C68" i="72"/>
  <c r="C63" i="72"/>
  <c r="C58" i="72"/>
  <c r="C7" i="76"/>
  <c r="C69" i="77"/>
  <c r="C64" i="77"/>
  <c r="C59" i="77"/>
  <c r="C54" i="77"/>
  <c r="C50" i="77"/>
  <c r="C45" i="77"/>
  <c r="C40" i="77"/>
  <c r="C35" i="77"/>
  <c r="C29" i="77"/>
  <c r="C25" i="77"/>
  <c r="C20" i="77"/>
  <c r="C15" i="77"/>
  <c r="C10" i="77"/>
  <c r="C69" i="76"/>
  <c r="C64" i="76"/>
  <c r="C59" i="76"/>
  <c r="C54" i="76"/>
  <c r="C50" i="76"/>
  <c r="C45" i="76"/>
  <c r="C40" i="76"/>
  <c r="C35" i="76"/>
  <c r="C29" i="76"/>
  <c r="C25" i="76"/>
  <c r="C20" i="76"/>
  <c r="C15" i="76"/>
  <c r="C10" i="76"/>
  <c r="C69" i="75"/>
  <c r="C64" i="75"/>
  <c r="C59" i="75"/>
  <c r="C48" i="72"/>
  <c r="C44" i="72"/>
  <c r="C39" i="72"/>
  <c r="C34" i="72"/>
  <c r="C23" i="72"/>
  <c r="C19" i="72"/>
  <c r="C72" i="71"/>
  <c r="C68" i="71"/>
  <c r="C63" i="71"/>
  <c r="C58" i="71"/>
  <c r="C53" i="71"/>
  <c r="C48" i="71"/>
  <c r="C44" i="71"/>
  <c r="C39" i="71"/>
  <c r="C34" i="71"/>
  <c r="C72" i="70"/>
  <c r="C68" i="70"/>
  <c r="C63" i="70"/>
  <c r="C58" i="70"/>
  <c r="C53" i="70"/>
  <c r="C48" i="70"/>
  <c r="C44" i="70"/>
  <c r="C39" i="70"/>
  <c r="C34" i="70"/>
  <c r="C72" i="69"/>
  <c r="C68" i="69"/>
  <c r="C63" i="69"/>
  <c r="C58" i="69"/>
  <c r="C53" i="69"/>
  <c r="C48" i="69"/>
  <c r="C44" i="69"/>
  <c r="C39" i="69"/>
  <c r="C34" i="69"/>
  <c r="C72" i="68"/>
  <c r="C68" i="68"/>
  <c r="C63" i="68"/>
  <c r="C58" i="68"/>
  <c r="C53" i="68"/>
  <c r="C48" i="68"/>
  <c r="C44" i="68"/>
  <c r="C39" i="68"/>
  <c r="C34" i="68"/>
  <c r="C72" i="67"/>
  <c r="C68" i="67"/>
  <c r="C63" i="67"/>
  <c r="C58" i="67"/>
  <c r="C53" i="67"/>
  <c r="C48" i="67"/>
  <c r="C44" i="67"/>
  <c r="C39" i="67"/>
  <c r="C34" i="67"/>
  <c r="C72" i="66"/>
  <c r="C68" i="66"/>
  <c r="C63" i="66"/>
  <c r="C58" i="66"/>
  <c r="C53" i="66"/>
  <c r="C48" i="66"/>
  <c r="C44" i="66"/>
  <c r="C39" i="66"/>
  <c r="C34" i="66"/>
  <c r="C19" i="66"/>
  <c r="C72" i="65"/>
  <c r="C68" i="65"/>
  <c r="C63" i="65"/>
  <c r="C58" i="65"/>
  <c r="C53" i="65"/>
  <c r="C48" i="65"/>
  <c r="C44" i="65"/>
  <c r="C39" i="65"/>
  <c r="C34" i="65"/>
  <c r="C19" i="65"/>
  <c r="C72" i="64"/>
  <c r="C68" i="64"/>
  <c r="C63" i="64"/>
  <c r="C58" i="64"/>
  <c r="C53" i="64"/>
  <c r="C48" i="64"/>
  <c r="C44" i="64"/>
  <c r="C39" i="64"/>
  <c r="C34" i="64"/>
  <c r="C72" i="63"/>
  <c r="C68" i="63"/>
  <c r="C63" i="63"/>
  <c r="C58" i="63"/>
  <c r="C53" i="63"/>
  <c r="C48" i="63"/>
  <c r="C44" i="63"/>
  <c r="C39" i="63"/>
  <c r="C34" i="63"/>
  <c r="C72" i="62"/>
  <c r="C68" i="62"/>
  <c r="C63" i="62"/>
  <c r="C58" i="62"/>
  <c r="C53" i="62"/>
  <c r="C48" i="62"/>
  <c r="C44" i="62"/>
  <c r="C39" i="62"/>
  <c r="C34" i="62"/>
  <c r="C72" i="61"/>
  <c r="C68" i="61"/>
  <c r="C63" i="61"/>
  <c r="C58" i="61"/>
  <c r="C53" i="61"/>
  <c r="C48" i="61"/>
  <c r="C44" i="61"/>
  <c r="C39" i="61"/>
  <c r="C34" i="61"/>
  <c r="C72" i="60"/>
  <c r="C68" i="60"/>
  <c r="C63" i="60"/>
  <c r="C58" i="60"/>
  <c r="C53" i="60"/>
  <c r="C48" i="60"/>
  <c r="C44" i="60"/>
  <c r="C39" i="60"/>
  <c r="C34" i="60"/>
  <c r="C72" i="59"/>
  <c r="C68" i="59"/>
  <c r="C63" i="59"/>
  <c r="C58" i="59"/>
  <c r="C53" i="59"/>
  <c r="C48" i="59"/>
  <c r="C44" i="59"/>
  <c r="C39" i="59"/>
  <c r="C34" i="59"/>
  <c r="C72" i="58"/>
  <c r="C68" i="58"/>
  <c r="C63" i="58"/>
  <c r="C58" i="58"/>
  <c r="C53" i="58"/>
  <c r="C48" i="58"/>
  <c r="C44" i="58"/>
  <c r="C39" i="58"/>
  <c r="C34" i="58"/>
  <c r="C28" i="58"/>
  <c r="C72" i="57"/>
  <c r="C68" i="57"/>
  <c r="C63" i="57"/>
  <c r="C58" i="57"/>
  <c r="C53" i="57"/>
  <c r="C48" i="57"/>
  <c r="C44" i="57"/>
  <c r="C39" i="57"/>
  <c r="C34" i="57"/>
  <c r="C9" i="57"/>
  <c r="C72" i="56"/>
  <c r="C68" i="56"/>
  <c r="C63" i="56"/>
  <c r="C58" i="56"/>
  <c r="C53" i="56"/>
  <c r="C48" i="56"/>
  <c r="C44" i="56"/>
  <c r="C39" i="56"/>
  <c r="C34" i="56"/>
  <c r="C72" i="55"/>
  <c r="C68" i="55"/>
  <c r="C63" i="55"/>
  <c r="C58" i="55"/>
  <c r="C53" i="55"/>
  <c r="C48" i="55"/>
  <c r="C44" i="55"/>
  <c r="C39" i="55"/>
  <c r="C34" i="55"/>
  <c r="C72" i="54"/>
  <c r="C68" i="54"/>
  <c r="C63" i="54"/>
  <c r="C58" i="54"/>
  <c r="C53" i="54"/>
  <c r="C48" i="54"/>
  <c r="C44" i="54"/>
  <c r="C39" i="54"/>
  <c r="C34" i="54"/>
  <c r="C72" i="53"/>
  <c r="C68" i="53"/>
  <c r="C63" i="53"/>
  <c r="C58" i="53"/>
  <c r="C53" i="53"/>
  <c r="C48" i="53"/>
  <c r="C44" i="53"/>
  <c r="C39" i="53"/>
  <c r="C34" i="53"/>
  <c r="C72" i="52"/>
  <c r="C68" i="52"/>
  <c r="C63" i="52"/>
  <c r="C58" i="52"/>
  <c r="C53" i="52"/>
  <c r="C48" i="52"/>
  <c r="C44" i="52"/>
  <c r="C39" i="52"/>
  <c r="C34" i="52"/>
  <c r="C9" i="52"/>
  <c r="C72" i="51"/>
  <c r="C68" i="51"/>
  <c r="C63" i="51"/>
  <c r="C58" i="51"/>
  <c r="C53" i="51"/>
  <c r="C48" i="51"/>
  <c r="C44" i="51"/>
  <c r="C39" i="51"/>
  <c r="C34" i="51"/>
  <c r="C11" i="51"/>
  <c r="C72" i="50"/>
  <c r="C68" i="50"/>
  <c r="C63" i="50"/>
  <c r="C58" i="50"/>
  <c r="C53" i="50"/>
  <c r="C48" i="50"/>
  <c r="C44" i="50"/>
  <c r="C39" i="50"/>
  <c r="C34" i="50"/>
  <c r="C72" i="49"/>
  <c r="C68" i="49"/>
  <c r="C63" i="49"/>
  <c r="C58" i="49"/>
  <c r="C53" i="49"/>
  <c r="C48" i="49"/>
  <c r="C44" i="49"/>
  <c r="C39" i="49"/>
  <c r="C34" i="49"/>
  <c r="C9" i="49"/>
  <c r="C72" i="48"/>
  <c r="C68" i="48"/>
  <c r="C63" i="48"/>
  <c r="C58" i="48"/>
  <c r="C53" i="48"/>
  <c r="C48" i="48"/>
  <c r="C44" i="48"/>
  <c r="C39" i="48"/>
  <c r="C34" i="48"/>
  <c r="C72" i="47"/>
  <c r="C68" i="47"/>
  <c r="C63" i="47"/>
  <c r="C58" i="47"/>
  <c r="C53" i="47"/>
  <c r="C48" i="47"/>
  <c r="C44" i="47"/>
  <c r="C39" i="47"/>
  <c r="C34" i="47"/>
  <c r="C25" i="47"/>
  <c r="C72" i="46"/>
  <c r="C68" i="46"/>
  <c r="C63" i="46"/>
  <c r="C58" i="46"/>
  <c r="C53" i="46"/>
  <c r="C48" i="46"/>
  <c r="C44" i="46"/>
  <c r="C39" i="46"/>
  <c r="C34" i="46"/>
  <c r="C25" i="46"/>
  <c r="C15" i="46"/>
  <c r="C9" i="46"/>
  <c r="C72" i="45"/>
  <c r="C68" i="45"/>
  <c r="C63" i="45"/>
  <c r="C58" i="45"/>
  <c r="C53" i="45"/>
  <c r="C48" i="45"/>
  <c r="C44" i="45"/>
  <c r="C39" i="45"/>
  <c r="C34" i="45"/>
  <c r="C25" i="45"/>
  <c r="C15" i="45"/>
  <c r="C72" i="44"/>
  <c r="C68" i="44"/>
  <c r="C63" i="44"/>
  <c r="C58" i="44"/>
  <c r="C53" i="44"/>
  <c r="C48" i="44"/>
  <c r="C44" i="44"/>
  <c r="C39" i="44"/>
  <c r="C34" i="44"/>
  <c r="C15" i="44"/>
  <c r="C9" i="44"/>
  <c r="C72" i="8"/>
  <c r="C68" i="8"/>
  <c r="C63" i="8"/>
  <c r="C58" i="8"/>
  <c r="C53" i="8"/>
  <c r="C48" i="8"/>
  <c r="C44" i="8"/>
  <c r="C39" i="8"/>
  <c r="C34" i="8"/>
  <c r="C25" i="8"/>
  <c r="C20" i="8"/>
  <c r="C15" i="8"/>
  <c r="C10" i="8"/>
  <c r="C54" i="75"/>
  <c r="C50" i="75"/>
  <c r="C45" i="75"/>
  <c r="C40" i="75"/>
  <c r="C35" i="75"/>
  <c r="C29" i="75"/>
  <c r="C25" i="75"/>
  <c r="C20" i="75"/>
  <c r="C15" i="75"/>
  <c r="C10" i="75"/>
  <c r="C69" i="74"/>
  <c r="C64" i="74"/>
  <c r="C59" i="74"/>
  <c r="C54" i="74"/>
  <c r="C50" i="74"/>
  <c r="C45" i="74"/>
  <c r="C40" i="74"/>
  <c r="C35" i="74"/>
  <c r="C29" i="74"/>
  <c r="C25" i="74"/>
  <c r="C20" i="74"/>
  <c r="C15" i="74"/>
  <c r="C10" i="74"/>
  <c r="C69" i="73"/>
  <c r="C64" i="73"/>
  <c r="C59" i="73"/>
  <c r="C54" i="73"/>
  <c r="C50" i="73"/>
  <c r="C45" i="73"/>
  <c r="C40" i="73"/>
  <c r="C35" i="73"/>
  <c r="C29" i="73"/>
  <c r="C25" i="73"/>
  <c r="C20" i="73"/>
  <c r="C15" i="73"/>
  <c r="C10" i="73"/>
  <c r="C69" i="72"/>
  <c r="C64" i="72"/>
  <c r="C59" i="72"/>
  <c r="C54" i="72"/>
  <c r="C50" i="72"/>
  <c r="C45" i="72"/>
  <c r="C40" i="72"/>
  <c r="C35" i="72"/>
  <c r="C29" i="72"/>
  <c r="C25" i="72"/>
  <c r="C20" i="72"/>
  <c r="C15" i="72"/>
  <c r="C10" i="72"/>
  <c r="C69" i="71"/>
  <c r="C64" i="71"/>
  <c r="C59" i="71"/>
  <c r="C54" i="71"/>
  <c r="C50" i="71"/>
  <c r="C45" i="71"/>
  <c r="C40" i="71"/>
  <c r="C35" i="71"/>
  <c r="C29" i="71"/>
  <c r="C25" i="71"/>
  <c r="C20" i="71"/>
  <c r="C10" i="71"/>
  <c r="C69" i="70"/>
  <c r="C64" i="70"/>
  <c r="C59" i="70"/>
  <c r="C54" i="70"/>
  <c r="C50" i="70"/>
  <c r="C45" i="70"/>
  <c r="C40" i="70"/>
  <c r="C35" i="70"/>
  <c r="C29" i="70"/>
  <c r="C25" i="70"/>
  <c r="C10" i="70"/>
  <c r="C69" i="69"/>
  <c r="C64" i="69"/>
  <c r="C59" i="69"/>
  <c r="C54" i="69"/>
  <c r="C50" i="69"/>
  <c r="C45" i="69"/>
  <c r="C40" i="69"/>
  <c r="C35" i="69"/>
  <c r="C29" i="69"/>
  <c r="C25" i="69"/>
  <c r="C10" i="69"/>
  <c r="C69" i="68"/>
  <c r="C64" i="68"/>
  <c r="C59" i="68"/>
  <c r="C54" i="68"/>
  <c r="C50" i="68"/>
  <c r="C45" i="68"/>
  <c r="C40" i="68"/>
  <c r="C35" i="68"/>
  <c r="C29" i="68"/>
  <c r="C25" i="68"/>
  <c r="C69" i="67"/>
  <c r="C64" i="67"/>
  <c r="C59" i="67"/>
  <c r="C54" i="67"/>
  <c r="C50" i="67"/>
  <c r="C45" i="67"/>
  <c r="C40" i="67"/>
  <c r="C35" i="67"/>
  <c r="C29" i="67"/>
  <c r="C25" i="67"/>
  <c r="C10" i="67"/>
  <c r="C69" i="66"/>
  <c r="C64" i="66"/>
  <c r="C59" i="66"/>
  <c r="C54" i="66"/>
  <c r="C50" i="66"/>
  <c r="C45" i="66"/>
  <c r="C40" i="66"/>
  <c r="C35" i="66"/>
  <c r="C29" i="66"/>
  <c r="C25" i="66"/>
  <c r="C69" i="65"/>
  <c r="C64" i="65"/>
  <c r="C59" i="65"/>
  <c r="C54" i="65"/>
  <c r="C50" i="65"/>
  <c r="C45" i="65"/>
  <c r="C40" i="65"/>
  <c r="C35" i="65"/>
  <c r="C21" i="65"/>
  <c r="C7" i="65"/>
  <c r="C69" i="64"/>
  <c r="C64" i="64"/>
  <c r="C59" i="64"/>
  <c r="C54" i="64"/>
  <c r="C50" i="64"/>
  <c r="C45" i="64"/>
  <c r="C40" i="64"/>
  <c r="C35" i="64"/>
  <c r="C29" i="64"/>
  <c r="C25" i="64"/>
  <c r="C7" i="64"/>
  <c r="C69" i="63"/>
  <c r="C64" i="63"/>
  <c r="C59" i="63"/>
  <c r="C54" i="63"/>
  <c r="C50" i="63"/>
  <c r="C45" i="63"/>
  <c r="C40" i="63"/>
  <c r="C35" i="63"/>
  <c r="C29" i="63"/>
  <c r="C25" i="63"/>
  <c r="C69" i="62"/>
  <c r="C64" i="62"/>
  <c r="C59" i="62"/>
  <c r="C54" i="62"/>
  <c r="C50" i="62"/>
  <c r="C45" i="62"/>
  <c r="C40" i="62"/>
  <c r="C35" i="62"/>
  <c r="C29" i="62"/>
  <c r="C10" i="62"/>
  <c r="C7" i="62"/>
  <c r="C69" i="61"/>
  <c r="C64" i="61"/>
  <c r="C59" i="61"/>
  <c r="C54" i="61"/>
  <c r="C50" i="61"/>
  <c r="C45" i="61"/>
  <c r="C40" i="61"/>
  <c r="C35" i="61"/>
  <c r="C29" i="61"/>
  <c r="C69" i="60"/>
  <c r="C64" i="60"/>
  <c r="C59" i="60"/>
  <c r="C54" i="60"/>
  <c r="C50" i="60"/>
  <c r="C45" i="60"/>
  <c r="C40" i="60"/>
  <c r="C35" i="60"/>
  <c r="C7" i="60"/>
  <c r="C69" i="59"/>
  <c r="C64" i="59"/>
  <c r="C59" i="59"/>
  <c r="C54" i="59"/>
  <c r="C50" i="59"/>
  <c r="C45" i="59"/>
  <c r="C40" i="59"/>
  <c r="C35" i="59"/>
  <c r="C29" i="59"/>
  <c r="C69" i="58"/>
  <c r="C64" i="58"/>
  <c r="C59" i="58"/>
  <c r="C54" i="58"/>
  <c r="C50" i="58"/>
  <c r="C45" i="58"/>
  <c r="C40" i="58"/>
  <c r="C35" i="58"/>
  <c r="C29" i="58"/>
  <c r="C69" i="57"/>
  <c r="C64" i="57"/>
  <c r="C59" i="57"/>
  <c r="C54" i="57"/>
  <c r="C50" i="57"/>
  <c r="C45" i="57"/>
  <c r="C40" i="57"/>
  <c r="C35" i="57"/>
  <c r="C29" i="57"/>
  <c r="C69" i="56"/>
  <c r="C64" i="56"/>
  <c r="C59" i="56"/>
  <c r="C54" i="56"/>
  <c r="C50" i="56"/>
  <c r="C45" i="56"/>
  <c r="C40" i="56"/>
  <c r="C35" i="56"/>
  <c r="C29" i="56"/>
  <c r="C11" i="56"/>
  <c r="C69" i="55"/>
  <c r="C64" i="55"/>
  <c r="C59" i="55"/>
  <c r="C54" i="55"/>
  <c r="C50" i="55"/>
  <c r="C45" i="55"/>
  <c r="C40" i="55"/>
  <c r="C35" i="55"/>
  <c r="C7" i="55"/>
  <c r="C69" i="54"/>
  <c r="C64" i="54"/>
  <c r="C59" i="54"/>
  <c r="C54" i="54"/>
  <c r="C50" i="54"/>
  <c r="C45" i="54"/>
  <c r="C40" i="54"/>
  <c r="C35" i="54"/>
  <c r="C29" i="54"/>
  <c r="C11" i="54"/>
  <c r="C69" i="53"/>
  <c r="C64" i="53"/>
  <c r="C59" i="53"/>
  <c r="C54" i="53"/>
  <c r="C50" i="53"/>
  <c r="C45" i="53"/>
  <c r="C40" i="53"/>
  <c r="C35" i="53"/>
  <c r="C7" i="53"/>
  <c r="C69" i="52"/>
  <c r="C64" i="52"/>
  <c r="C59" i="52"/>
  <c r="C54" i="52"/>
  <c r="C50" i="52"/>
  <c r="C45" i="52"/>
  <c r="C40" i="52"/>
  <c r="C35" i="52"/>
  <c r="C29" i="52"/>
  <c r="C11" i="52"/>
  <c r="C69" i="51"/>
  <c r="C64" i="51"/>
  <c r="C59" i="51"/>
  <c r="C54" i="51"/>
  <c r="C50" i="51"/>
  <c r="C45" i="51"/>
  <c r="C40" i="51"/>
  <c r="C35" i="51"/>
  <c r="C7" i="51"/>
  <c r="C69" i="50"/>
  <c r="C64" i="50"/>
  <c r="C59" i="50"/>
  <c r="C54" i="50"/>
  <c r="C50" i="50"/>
  <c r="C45" i="50"/>
  <c r="C40" i="50"/>
  <c r="C35" i="50"/>
  <c r="C11" i="50"/>
  <c r="C7" i="50"/>
  <c r="C69" i="49"/>
  <c r="C64" i="49"/>
  <c r="C59" i="49"/>
  <c r="C54" i="49"/>
  <c r="C50" i="49"/>
  <c r="C45" i="49"/>
  <c r="C40" i="49"/>
  <c r="C35" i="49"/>
  <c r="C29" i="49"/>
  <c r="C25" i="49"/>
  <c r="C69" i="48"/>
  <c r="C64" i="48"/>
  <c r="C59" i="48"/>
  <c r="C54" i="48"/>
  <c r="C50" i="48"/>
  <c r="C45" i="48"/>
  <c r="C40" i="48"/>
  <c r="C35" i="48"/>
  <c r="C11" i="48"/>
  <c r="C69" i="47"/>
  <c r="C64" i="47"/>
  <c r="C59" i="47"/>
  <c r="C54" i="47"/>
  <c r="C50" i="47"/>
  <c r="C45" i="47"/>
  <c r="C40" i="47"/>
  <c r="C35" i="47"/>
  <c r="C29" i="47"/>
  <c r="C11" i="47"/>
  <c r="C69" i="46"/>
  <c r="C64" i="46"/>
  <c r="C59" i="46"/>
  <c r="C54" i="46"/>
  <c r="C50" i="46"/>
  <c r="C45" i="46"/>
  <c r="C40" i="46"/>
  <c r="C35" i="46"/>
  <c r="C29" i="46"/>
  <c r="C11" i="46"/>
  <c r="C69" i="45"/>
  <c r="C64" i="45"/>
  <c r="C59" i="45"/>
  <c r="C54" i="45"/>
  <c r="C50" i="45"/>
  <c r="C45" i="45"/>
  <c r="C40" i="45"/>
  <c r="C35" i="45"/>
  <c r="C29" i="45"/>
  <c r="C16" i="45"/>
  <c r="C11" i="45"/>
  <c r="C69" i="44"/>
  <c r="C64" i="44"/>
  <c r="C59" i="44"/>
  <c r="C54" i="44"/>
  <c r="C50" i="44"/>
  <c r="C45" i="44"/>
  <c r="C40" i="44"/>
  <c r="C35" i="44"/>
  <c r="C29" i="44"/>
  <c r="C16" i="44"/>
  <c r="C69" i="8"/>
  <c r="C64" i="8"/>
  <c r="C59" i="8"/>
  <c r="C54" i="8"/>
  <c r="C50" i="8"/>
  <c r="C45" i="8"/>
  <c r="C40" i="8"/>
  <c r="C35" i="8"/>
  <c r="C29" i="8"/>
  <c r="C26" i="8"/>
  <c r="C21" i="8"/>
  <c r="C16" i="8"/>
  <c r="C11" i="8"/>
  <c r="C29" i="48"/>
  <c r="C29" i="50"/>
  <c r="C29" i="51"/>
  <c r="C29" i="53"/>
  <c r="C29" i="55"/>
  <c r="C29" i="60"/>
  <c r="C29" i="65"/>
  <c r="C28" i="70"/>
  <c r="C28" i="69"/>
  <c r="C28" i="68"/>
  <c r="C28" i="67"/>
  <c r="C28" i="66"/>
  <c r="C28" i="65"/>
  <c r="C28" i="63"/>
  <c r="C28" i="62"/>
  <c r="C28" i="61"/>
  <c r="C28" i="60"/>
  <c r="C28" i="59"/>
  <c r="C28" i="57"/>
  <c r="C28" i="56"/>
  <c r="C28" i="55"/>
  <c r="C28" i="53"/>
  <c r="C28" i="52"/>
  <c r="C28" i="51"/>
  <c r="C28" i="50"/>
  <c r="C28" i="49"/>
  <c r="C28" i="48"/>
  <c r="C28" i="47"/>
  <c r="C28" i="46"/>
  <c r="C27" i="71"/>
  <c r="C27" i="70"/>
  <c r="C27" i="69"/>
  <c r="C27" i="68"/>
  <c r="C27" i="67"/>
  <c r="C27" i="66"/>
  <c r="C27" i="65"/>
  <c r="C27" i="64"/>
  <c r="C27" i="63"/>
  <c r="C27" i="62"/>
  <c r="C27" i="61"/>
  <c r="C27" i="60"/>
  <c r="C27" i="59"/>
  <c r="C27" i="58"/>
  <c r="C27" i="57"/>
  <c r="C27" i="56"/>
  <c r="C27" i="55"/>
  <c r="C27" i="54"/>
  <c r="C27" i="53"/>
  <c r="C27" i="52"/>
  <c r="C27" i="51"/>
  <c r="C27" i="50"/>
  <c r="C27" i="49"/>
  <c r="C27" i="48"/>
  <c r="C27" i="47"/>
  <c r="C27" i="46"/>
  <c r="C27" i="45"/>
  <c r="C26" i="53"/>
  <c r="C25" i="51"/>
  <c r="C25" i="65"/>
  <c r="C25" i="62"/>
  <c r="C25" i="61"/>
  <c r="C25" i="60"/>
  <c r="C25" i="59"/>
  <c r="C25" i="58"/>
  <c r="C25" i="57"/>
  <c r="C25" i="56"/>
  <c r="C25" i="55"/>
  <c r="C25" i="54"/>
  <c r="C25" i="53"/>
  <c r="C25" i="52"/>
  <c r="C25" i="50"/>
  <c r="C25" i="48"/>
  <c r="C25" i="44"/>
  <c r="C23" i="62"/>
  <c r="C23" i="60"/>
  <c r="C23" i="59"/>
  <c r="C23" i="58"/>
  <c r="C23" i="57"/>
  <c r="C23" i="56"/>
  <c r="C23" i="55"/>
  <c r="C23" i="53"/>
  <c r="C23" i="52"/>
  <c r="C23" i="51"/>
  <c r="C23" i="50"/>
  <c r="C23" i="49"/>
  <c r="C23" i="48"/>
  <c r="C23" i="47"/>
  <c r="C23" i="61"/>
  <c r="C23" i="54"/>
  <c r="C22" i="62"/>
  <c r="C22" i="61"/>
  <c r="C22" i="60"/>
  <c r="C22" i="59"/>
  <c r="C22" i="58"/>
  <c r="C22" i="57"/>
  <c r="C22" i="56"/>
  <c r="C22" i="55"/>
  <c r="C22" i="54"/>
  <c r="C22" i="53"/>
  <c r="C22" i="52"/>
  <c r="C22" i="51"/>
  <c r="C22" i="50"/>
  <c r="C22" i="48"/>
  <c r="C22" i="49"/>
  <c r="C22" i="47"/>
  <c r="C21" i="74"/>
  <c r="C21" i="70"/>
  <c r="C21" i="64"/>
  <c r="C21" i="63"/>
  <c r="C20" i="70"/>
  <c r="C20" i="69"/>
  <c r="C20" i="68"/>
  <c r="C20" i="67"/>
  <c r="C20" i="66"/>
  <c r="C20" i="65"/>
  <c r="C20" i="64"/>
  <c r="C20" i="63"/>
  <c r="C20" i="62"/>
  <c r="C20" i="61"/>
  <c r="C20" i="60"/>
  <c r="C20" i="59"/>
  <c r="C20" i="58"/>
  <c r="C20" i="57"/>
  <c r="C20" i="56"/>
  <c r="C20" i="55"/>
  <c r="C20" i="54"/>
  <c r="C20" i="53"/>
  <c r="C20" i="52"/>
  <c r="C20" i="51"/>
  <c r="C20" i="50"/>
  <c r="C20" i="49"/>
  <c r="C20" i="48"/>
  <c r="C20" i="47"/>
  <c r="C20" i="46"/>
  <c r="C20" i="45"/>
  <c r="C20" i="44"/>
  <c r="C19" i="55"/>
  <c r="C19" i="53"/>
  <c r="C19" i="52"/>
  <c r="C19" i="51"/>
  <c r="C19" i="50"/>
  <c r="C19" i="48"/>
  <c r="C19" i="71"/>
  <c r="C19" i="70"/>
  <c r="C19" i="69"/>
  <c r="C19" i="68"/>
  <c r="C19" i="67"/>
  <c r="C19" i="64"/>
  <c r="C19" i="63"/>
  <c r="C19" i="62"/>
  <c r="C19" i="61"/>
  <c r="C19" i="60"/>
  <c r="C19" i="59"/>
  <c r="C19" i="58"/>
  <c r="C19" i="57"/>
  <c r="C19" i="54"/>
  <c r="C19" i="44"/>
  <c r="C17" i="71"/>
  <c r="C17" i="70"/>
  <c r="C17" i="69"/>
  <c r="C17" i="68"/>
  <c r="C17" i="67"/>
  <c r="C17" i="66"/>
  <c r="C17" i="65"/>
  <c r="C17" i="64"/>
  <c r="C17" i="63"/>
  <c r="C17" i="62"/>
  <c r="C17" i="61"/>
  <c r="C17" i="60"/>
  <c r="C17" i="59"/>
  <c r="C17" i="58"/>
  <c r="C17" i="57"/>
  <c r="C17" i="56"/>
  <c r="C17" i="55"/>
  <c r="C17" i="54"/>
  <c r="C17" i="53"/>
  <c r="C17" i="52"/>
  <c r="C17" i="51"/>
  <c r="C17" i="50"/>
  <c r="C17" i="49"/>
  <c r="C17" i="48"/>
  <c r="C17" i="47"/>
  <c r="C16" i="51"/>
  <c r="C16" i="53"/>
  <c r="C16" i="65"/>
  <c r="C16" i="55"/>
  <c r="C15" i="70"/>
  <c r="C15" i="48"/>
  <c r="C15" i="47"/>
  <c r="C15" i="71"/>
  <c r="C15" i="69"/>
  <c r="C15" i="68"/>
  <c r="C15" i="67"/>
  <c r="C15" i="66"/>
  <c r="C15" i="65"/>
  <c r="C15" i="64"/>
  <c r="C15" i="63"/>
  <c r="C15" i="62"/>
  <c r="C15" i="61"/>
  <c r="C15" i="60"/>
  <c r="C15" i="59"/>
  <c r="C15" i="58"/>
  <c r="C15" i="57"/>
  <c r="C15" i="56"/>
  <c r="C15" i="55"/>
  <c r="C15" i="54"/>
  <c r="C15" i="53"/>
  <c r="C15" i="52"/>
  <c r="C15" i="51"/>
  <c r="C15" i="50"/>
  <c r="C15" i="49"/>
  <c r="C14" i="53"/>
  <c r="C14" i="55"/>
  <c r="C14" i="54"/>
  <c r="C14" i="51"/>
  <c r="C14" i="49"/>
  <c r="C14" i="48"/>
  <c r="C14" i="47"/>
  <c r="C14" i="46"/>
  <c r="C14" i="45"/>
  <c r="C14" i="44"/>
  <c r="C14" i="73"/>
  <c r="C14" i="72"/>
  <c r="C14" i="71"/>
  <c r="C14" i="70"/>
  <c r="C14" i="69"/>
  <c r="C14" i="68"/>
  <c r="C14" i="67"/>
  <c r="C14" i="66"/>
  <c r="C14" i="65"/>
  <c r="C14" i="64"/>
  <c r="C14" i="63"/>
  <c r="C14" i="62"/>
  <c r="C14" i="61"/>
  <c r="C14" i="60"/>
  <c r="C14" i="59"/>
  <c r="C14" i="58"/>
  <c r="C14" i="57"/>
  <c r="C14" i="52"/>
  <c r="C13" i="65"/>
  <c r="C13" i="55"/>
  <c r="C13" i="54"/>
  <c r="C13" i="53"/>
  <c r="C13" i="52"/>
  <c r="C13" i="51"/>
  <c r="C13" i="50"/>
  <c r="C13" i="49"/>
  <c r="C13" i="48"/>
  <c r="C13" i="47"/>
  <c r="C11" i="55"/>
  <c r="C11" i="53"/>
  <c r="C11" i="71"/>
  <c r="C11" i="49"/>
  <c r="C10" i="68"/>
  <c r="C10" i="65"/>
  <c r="C10" i="66"/>
  <c r="C10" i="64"/>
  <c r="C10" i="63"/>
  <c r="C10" i="61"/>
  <c r="C10" i="60"/>
  <c r="C10" i="59"/>
  <c r="C10" i="58"/>
  <c r="C10" i="57"/>
  <c r="C10" i="56"/>
  <c r="C10" i="55"/>
  <c r="C10" i="54"/>
  <c r="C10" i="53"/>
  <c r="C10" i="52"/>
  <c r="C10" i="51"/>
  <c r="C10" i="50"/>
  <c r="C10" i="49"/>
  <c r="C10" i="48"/>
  <c r="C10" i="47"/>
  <c r="C10" i="46"/>
  <c r="C10" i="45"/>
  <c r="C10" i="44"/>
  <c r="C9" i="55"/>
  <c r="C9" i="53"/>
  <c r="C9" i="64"/>
  <c r="C9" i="63"/>
  <c r="C9" i="62"/>
  <c r="C9" i="61"/>
  <c r="C9" i="59"/>
  <c r="C9" i="58"/>
  <c r="C9" i="56"/>
  <c r="C9" i="54"/>
  <c r="C9" i="51"/>
  <c r="C9" i="50"/>
  <c r="C9" i="48"/>
  <c r="C9" i="47"/>
  <c r="C8" i="72"/>
  <c r="C8" i="69"/>
  <c r="C8" i="68"/>
  <c r="C8" i="67"/>
  <c r="C8" i="66"/>
  <c r="C8" i="64"/>
  <c r="C8" i="63"/>
  <c r="C8" i="62"/>
  <c r="C8" i="61"/>
  <c r="C8" i="60"/>
  <c r="C8" i="59"/>
  <c r="C8" i="58"/>
  <c r="C8" i="57"/>
  <c r="C8" i="55"/>
  <c r="C8" i="54"/>
  <c r="C8" i="53"/>
  <c r="C8" i="52"/>
  <c r="C8" i="48"/>
  <c r="C8" i="47"/>
  <c r="C8" i="46"/>
  <c r="C8" i="44"/>
  <c r="DF50" i="3"/>
  <c r="CE50" i="3"/>
  <c r="C14" i="6"/>
  <c r="C7" i="8" s="1"/>
  <c r="D49" i="3" l="1"/>
  <c r="D50" i="3" s="1"/>
  <c r="E49" i="3"/>
  <c r="E50" i="3" s="1"/>
  <c r="F49" i="3"/>
  <c r="F50" i="3" s="1"/>
  <c r="G50" i="3"/>
  <c r="H49" i="3"/>
  <c r="H50" i="3" s="1"/>
  <c r="I49" i="3"/>
  <c r="I50" i="3" s="1"/>
  <c r="J50" i="3"/>
  <c r="K49" i="3"/>
  <c r="K50" i="3" s="1"/>
  <c r="L49" i="3"/>
  <c r="L50" i="3" s="1"/>
  <c r="M49" i="3"/>
  <c r="M50" i="3" s="1"/>
  <c r="N49" i="3"/>
  <c r="N50" i="3" s="1"/>
  <c r="O49" i="3"/>
  <c r="O50" i="3" s="1"/>
  <c r="P49" i="3"/>
  <c r="P50" i="3" s="1"/>
  <c r="Q49" i="3"/>
  <c r="Q50" i="3" s="1"/>
  <c r="R49" i="3"/>
  <c r="R50" i="3" s="1"/>
  <c r="S49" i="3"/>
  <c r="S50" i="3" s="1"/>
  <c r="T49" i="3"/>
  <c r="T50" i="3" s="1"/>
  <c r="U49" i="3"/>
  <c r="U50" i="3" s="1"/>
  <c r="V49" i="3"/>
  <c r="V50" i="3" s="1"/>
  <c r="W49" i="3"/>
  <c r="W50" i="3" s="1"/>
  <c r="X49" i="3"/>
  <c r="X50" i="3" s="1"/>
  <c r="Y49" i="3"/>
  <c r="Y50" i="3" s="1"/>
  <c r="Z49" i="3"/>
  <c r="Z50" i="3" s="1"/>
  <c r="AA49" i="3"/>
  <c r="AA50" i="3" s="1"/>
  <c r="AB49" i="3"/>
  <c r="AB50" i="3" s="1"/>
  <c r="AC49" i="3"/>
  <c r="AC50" i="3" s="1"/>
  <c r="AD49" i="3"/>
  <c r="AD50" i="3" s="1"/>
  <c r="AE49" i="3"/>
  <c r="AE50" i="3" s="1"/>
  <c r="AF49" i="3"/>
  <c r="AF50" i="3" s="1"/>
  <c r="AG49" i="3"/>
  <c r="AG50" i="3" s="1"/>
  <c r="AH49" i="3"/>
  <c r="AH50" i="3" s="1"/>
  <c r="AI49" i="3"/>
  <c r="AI50" i="3" s="1"/>
  <c r="AJ49" i="3"/>
  <c r="AJ50" i="3" s="1"/>
  <c r="AK49" i="3"/>
  <c r="AK50" i="3" s="1"/>
  <c r="AL49" i="3"/>
  <c r="AL50" i="3" s="1"/>
  <c r="AM49" i="3"/>
  <c r="AM50" i="3" s="1"/>
  <c r="AN49" i="3"/>
  <c r="AN50" i="3" s="1"/>
  <c r="AO49" i="3"/>
  <c r="AO50" i="3" s="1"/>
  <c r="AP49" i="3"/>
  <c r="AP50" i="3" s="1"/>
  <c r="AQ49" i="3"/>
  <c r="AQ50" i="3" s="1"/>
  <c r="AR49" i="3"/>
  <c r="AR50" i="3" s="1"/>
  <c r="AS49" i="3"/>
  <c r="AS50" i="3" s="1"/>
  <c r="AT49" i="3"/>
  <c r="AT50" i="3" s="1"/>
  <c r="AU49" i="3"/>
  <c r="AU50" i="3" s="1"/>
  <c r="AV49" i="3"/>
  <c r="AV50" i="3" s="1"/>
  <c r="AW49" i="3"/>
  <c r="AW50" i="3" s="1"/>
  <c r="AX49" i="3"/>
  <c r="AX50" i="3" s="1"/>
  <c r="AY49" i="3"/>
  <c r="AY50" i="3" s="1"/>
  <c r="AZ49" i="3"/>
  <c r="AZ50" i="3" s="1"/>
  <c r="BA49" i="3"/>
  <c r="BA50" i="3" s="1"/>
  <c r="BB49" i="3"/>
  <c r="BB50" i="3" s="1"/>
  <c r="BC49" i="3"/>
  <c r="BC50" i="3" s="1"/>
  <c r="BD49" i="3"/>
  <c r="BD50" i="3" s="1"/>
  <c r="BE49" i="3"/>
  <c r="BE50" i="3" s="1"/>
  <c r="BF49" i="3"/>
  <c r="BF50" i="3" s="1"/>
  <c r="BG49" i="3"/>
  <c r="BG50" i="3" s="1"/>
  <c r="BH49" i="3"/>
  <c r="BH50" i="3" s="1"/>
  <c r="BI49" i="3"/>
  <c r="BI50" i="3" s="1"/>
  <c r="BJ49" i="3"/>
  <c r="BJ50" i="3" s="1"/>
  <c r="BK49" i="3"/>
  <c r="BK50" i="3" s="1"/>
  <c r="BL49" i="3"/>
  <c r="BL50" i="3" s="1"/>
  <c r="BM49" i="3"/>
  <c r="BM50" i="3" s="1"/>
  <c r="BN49" i="3"/>
  <c r="BN50" i="3" s="1"/>
  <c r="BO49" i="3"/>
  <c r="BO50" i="3" s="1"/>
  <c r="BP49" i="3"/>
  <c r="BP50" i="3" s="1"/>
  <c r="BQ49" i="3"/>
  <c r="BQ50" i="3" s="1"/>
  <c r="BR49" i="3"/>
  <c r="BR50" i="3" s="1"/>
  <c r="BS49" i="3"/>
  <c r="BS50" i="3" s="1"/>
  <c r="BT49" i="3"/>
  <c r="BT50" i="3" s="1"/>
  <c r="BU49" i="3"/>
  <c r="BU50" i="3" s="1"/>
  <c r="BV49" i="3"/>
  <c r="BV50" i="3" s="1"/>
  <c r="BW49" i="3"/>
  <c r="BW50" i="3" s="1"/>
  <c r="BX49" i="3"/>
  <c r="BX50" i="3" s="1"/>
  <c r="BY49" i="3"/>
  <c r="BY50" i="3" s="1"/>
  <c r="BZ49" i="3"/>
  <c r="BZ50" i="3" s="1"/>
  <c r="CA49" i="3"/>
  <c r="CA50" i="3" s="1"/>
  <c r="CB49" i="3"/>
  <c r="CB50" i="3" s="1"/>
  <c r="CC49" i="3"/>
  <c r="CC50" i="3" s="1"/>
  <c r="CD49" i="3"/>
  <c r="CD50" i="3" s="1"/>
  <c r="CE49" i="3"/>
  <c r="CF50" i="3"/>
  <c r="CG49" i="3"/>
  <c r="CG50" i="3" s="1"/>
  <c r="CH49" i="3"/>
  <c r="CH50" i="3" s="1"/>
  <c r="CI49" i="3"/>
  <c r="CI50" i="3" s="1"/>
  <c r="CJ49" i="3"/>
  <c r="CJ50" i="3" s="1"/>
  <c r="CK49" i="3"/>
  <c r="CK50" i="3" s="1"/>
  <c r="CL49" i="3"/>
  <c r="CL50" i="3" s="1"/>
  <c r="CM49" i="3"/>
  <c r="CM50" i="3" s="1"/>
  <c r="CN49" i="3"/>
  <c r="CN50" i="3" s="1"/>
  <c r="CO49" i="3"/>
  <c r="CO50" i="3" s="1"/>
  <c r="CP49" i="3"/>
  <c r="CP50" i="3" s="1"/>
  <c r="CQ49" i="3"/>
  <c r="CQ50" i="3" s="1"/>
  <c r="CR49" i="3"/>
  <c r="CR50" i="3" s="1"/>
  <c r="CS49" i="3"/>
  <c r="CS50" i="3" s="1"/>
  <c r="CT49" i="3"/>
  <c r="CT50" i="3" s="1"/>
  <c r="CU49" i="3"/>
  <c r="CU50" i="3" s="1"/>
  <c r="CV49" i="3"/>
  <c r="CV50" i="3" s="1"/>
  <c r="CW49" i="3"/>
  <c r="CW50" i="3" s="1"/>
  <c r="CX49" i="3"/>
  <c r="CX50" i="3" s="1"/>
  <c r="CY49" i="3"/>
  <c r="CY50" i="3" s="1"/>
  <c r="CZ49" i="3"/>
  <c r="CZ50" i="3" s="1"/>
  <c r="DA49" i="3"/>
  <c r="DA50" i="3" s="1"/>
  <c r="DB49" i="3"/>
  <c r="DB50" i="3" s="1"/>
  <c r="DC49" i="3"/>
  <c r="DC50" i="3" s="1"/>
  <c r="DD49" i="3"/>
  <c r="DD50" i="3" s="1"/>
  <c r="DE49" i="3"/>
  <c r="DE50" i="3" s="1"/>
  <c r="DF49" i="3"/>
  <c r="DG49" i="3"/>
  <c r="DG50" i="3" s="1"/>
  <c r="DH49" i="3"/>
  <c r="DH50" i="3" s="1"/>
  <c r="DI49" i="3"/>
  <c r="DI50" i="3" s="1"/>
  <c r="DJ49" i="3"/>
  <c r="DJ50" i="3" s="1"/>
  <c r="DK49" i="3"/>
  <c r="DK50" i="3" s="1"/>
  <c r="DL49" i="3"/>
  <c r="DL50" i="3" s="1"/>
  <c r="DM49" i="3"/>
  <c r="DM50" i="3" s="1"/>
  <c r="DN49" i="3"/>
  <c r="DN50" i="3" s="1"/>
  <c r="DO49" i="3"/>
  <c r="DO50" i="3" s="1"/>
  <c r="DP49" i="3"/>
  <c r="DP50" i="3" s="1"/>
  <c r="DQ49" i="3"/>
  <c r="DQ50" i="3" s="1"/>
  <c r="DR49" i="3"/>
  <c r="DR50" i="3" s="1"/>
  <c r="DS49" i="3"/>
  <c r="DS50" i="3" s="1"/>
  <c r="DT49" i="3"/>
  <c r="DT50" i="3" s="1"/>
  <c r="DU49" i="3"/>
  <c r="DU50" i="3" s="1"/>
  <c r="DV49" i="3"/>
  <c r="DV50" i="3" s="1"/>
  <c r="DW49" i="3"/>
  <c r="DW50" i="3" s="1"/>
  <c r="DX49" i="3"/>
  <c r="DX50" i="3" s="1"/>
  <c r="DY49" i="3"/>
  <c r="DY50" i="3" s="1"/>
  <c r="DZ49" i="3"/>
  <c r="DZ50" i="3" s="1"/>
  <c r="EA49" i="3"/>
  <c r="EA50" i="3" s="1"/>
  <c r="EB49" i="3"/>
  <c r="EB50" i="3" s="1"/>
  <c r="EC49" i="3"/>
  <c r="EC50" i="3" s="1"/>
  <c r="ED49" i="3"/>
  <c r="ED50" i="3" s="1"/>
  <c r="EE49" i="3"/>
  <c r="EE50" i="3" s="1"/>
  <c r="EF49" i="3"/>
  <c r="EF50" i="3" s="1"/>
  <c r="EG49" i="3"/>
  <c r="EG50" i="3" s="1"/>
  <c r="EH49" i="3"/>
  <c r="EH50" i="3" s="1"/>
  <c r="EI49" i="3"/>
  <c r="EI50" i="3" s="1"/>
  <c r="EJ49" i="3"/>
  <c r="EJ50" i="3" s="1"/>
  <c r="EK49" i="3"/>
  <c r="EK50" i="3" s="1"/>
  <c r="EL49" i="3"/>
  <c r="EL50" i="3" s="1"/>
  <c r="EM49" i="3"/>
  <c r="EM50" i="3" s="1"/>
  <c r="EN49" i="3"/>
  <c r="EN50" i="3" s="1"/>
  <c r="EO49" i="3"/>
  <c r="EO50" i="3" s="1"/>
  <c r="EP49" i="3"/>
  <c r="EP50" i="3" s="1"/>
  <c r="EQ49" i="3"/>
  <c r="EQ50" i="3" s="1"/>
  <c r="ER49" i="3"/>
  <c r="ER50" i="3" s="1"/>
  <c r="ES49" i="3"/>
  <c r="ES50" i="3" s="1"/>
  <c r="ET49" i="3"/>
  <c r="ET50" i="3" s="1"/>
  <c r="EU49" i="3"/>
  <c r="EU50" i="3" s="1"/>
  <c r="EV49" i="3"/>
  <c r="EV50" i="3" s="1"/>
  <c r="EW49" i="3"/>
  <c r="EW50" i="3" s="1"/>
  <c r="EX49" i="3"/>
  <c r="EX50" i="3" s="1"/>
  <c r="EY49" i="3"/>
  <c r="EY50" i="3" s="1"/>
  <c r="EZ49" i="3"/>
  <c r="EZ50" i="3" s="1"/>
  <c r="FA49" i="3"/>
  <c r="FA50" i="3" s="1"/>
  <c r="FB49" i="3"/>
  <c r="FB50" i="3" s="1"/>
  <c r="FC49" i="3"/>
  <c r="FC50" i="3" s="1"/>
  <c r="FD49" i="3"/>
  <c r="FD50" i="3" s="1"/>
  <c r="FE49" i="3"/>
  <c r="FE50" i="3" s="1"/>
  <c r="FF49" i="3"/>
  <c r="FF50" i="3" s="1"/>
  <c r="FG49" i="3"/>
  <c r="FG50" i="3" s="1"/>
  <c r="FH49" i="3"/>
  <c r="FH50" i="3" s="1"/>
  <c r="FI49" i="3"/>
  <c r="FI50" i="3" s="1"/>
  <c r="FJ49" i="3"/>
  <c r="FJ50" i="3" s="1"/>
  <c r="FK49" i="3"/>
  <c r="FK50" i="3" s="1"/>
  <c r="C49" i="3" l="1"/>
  <c r="C50" i="3" s="1"/>
  <c r="M69" i="3" l="1"/>
  <c r="E54" i="3"/>
  <c r="E58" i="3"/>
  <c r="M68" i="3"/>
  <c r="M67" i="3"/>
  <c r="L5" i="43" s="1"/>
  <c r="E68" i="3"/>
  <c r="I68" i="3"/>
  <c r="I69" i="3"/>
  <c r="E67" i="3"/>
  <c r="E64" i="3"/>
  <c r="E60" i="3"/>
  <c r="E62" i="3"/>
  <c r="G5" i="43" s="1"/>
  <c r="G60" i="3"/>
  <c r="E55" i="3"/>
  <c r="I59" i="3"/>
  <c r="G67" i="3"/>
  <c r="E69" i="3"/>
  <c r="G68" i="3"/>
  <c r="E63" i="3"/>
  <c r="E71" i="3"/>
  <c r="E72" i="3"/>
  <c r="E73" i="3"/>
  <c r="G58" i="3"/>
  <c r="G69" i="3"/>
  <c r="E53" i="3"/>
  <c r="I60" i="3"/>
  <c r="I67" i="3"/>
  <c r="I58" i="3"/>
  <c r="K69" i="3"/>
  <c r="G59" i="3"/>
  <c r="E59" i="3"/>
  <c r="D6" i="43" s="1"/>
  <c r="K67" i="3"/>
  <c r="K68" i="3"/>
  <c r="F59" i="3" l="1"/>
  <c r="E13" i="43" s="1"/>
  <c r="E6" i="43"/>
  <c r="D55" i="3"/>
  <c r="C14" i="43" s="1"/>
  <c r="C7" i="43"/>
  <c r="D54" i="3"/>
  <c r="C13" i="43" s="1"/>
  <c r="C6" i="43"/>
  <c r="D53" i="3"/>
  <c r="C12" i="43" s="1"/>
  <c r="C5" i="43"/>
  <c r="F60" i="3"/>
  <c r="E14" i="43" s="1"/>
  <c r="E7" i="43"/>
  <c r="D67" i="3"/>
  <c r="H12" i="43" s="1"/>
  <c r="H5" i="43"/>
  <c r="J67" i="3"/>
  <c r="K12" i="43" s="1"/>
  <c r="K5" i="43"/>
  <c r="H58" i="3"/>
  <c r="F12" i="43" s="1"/>
  <c r="F5" i="43"/>
  <c r="F69" i="3"/>
  <c r="I14" i="43" s="1"/>
  <c r="I7" i="43"/>
  <c r="D71" i="3"/>
  <c r="M12" i="43" s="1"/>
  <c r="M5" i="43"/>
  <c r="F67" i="3"/>
  <c r="I12" i="43" s="1"/>
  <c r="I5" i="43"/>
  <c r="H69" i="3"/>
  <c r="J14" i="43" s="1"/>
  <c r="J7" i="43"/>
  <c r="L68" i="3"/>
  <c r="L13" i="43" s="1"/>
  <c r="L6" i="43"/>
  <c r="F68" i="3"/>
  <c r="I13" i="43" s="1"/>
  <c r="I6" i="43"/>
  <c r="D68" i="3"/>
  <c r="H13" i="43" s="1"/>
  <c r="H6" i="43"/>
  <c r="J69" i="3"/>
  <c r="K14" i="43" s="1"/>
  <c r="K7" i="43"/>
  <c r="D69" i="3"/>
  <c r="H14" i="43" s="1"/>
  <c r="H7" i="43"/>
  <c r="H67" i="3"/>
  <c r="J12" i="43" s="1"/>
  <c r="J5" i="43"/>
  <c r="F58" i="3"/>
  <c r="E12" i="43" s="1"/>
  <c r="E5" i="43"/>
  <c r="D63" i="3"/>
  <c r="G13" i="43" s="1"/>
  <c r="G6" i="43"/>
  <c r="H59" i="3"/>
  <c r="F13" i="43" s="1"/>
  <c r="F6" i="43"/>
  <c r="D60" i="3"/>
  <c r="D14" i="43" s="1"/>
  <c r="D7" i="43"/>
  <c r="H68" i="3"/>
  <c r="J13" i="43" s="1"/>
  <c r="J6" i="43"/>
  <c r="D58" i="3"/>
  <c r="D12" i="43" s="1"/>
  <c r="D5" i="43"/>
  <c r="D73" i="3"/>
  <c r="M14" i="43" s="1"/>
  <c r="M7" i="43"/>
  <c r="H60" i="3"/>
  <c r="F14" i="43" s="1"/>
  <c r="F7" i="43"/>
  <c r="D64" i="3"/>
  <c r="G14" i="43" s="1"/>
  <c r="G7" i="43"/>
  <c r="J68" i="3"/>
  <c r="K13" i="43" s="1"/>
  <c r="K6" i="43"/>
  <c r="D72" i="3"/>
  <c r="M13" i="43" s="1"/>
  <c r="M6" i="43"/>
  <c r="L69" i="3"/>
  <c r="L14" i="43" s="1"/>
  <c r="L7" i="43"/>
  <c r="D59" i="3"/>
  <c r="L67" i="3"/>
  <c r="E65" i="3"/>
  <c r="D62" i="3"/>
  <c r="M70" i="3"/>
  <c r="E56" i="3"/>
  <c r="E61" i="3"/>
  <c r="E70" i="3"/>
  <c r="E74" i="3"/>
  <c r="G61" i="3"/>
  <c r="G70" i="3"/>
  <c r="I61" i="3"/>
  <c r="I70" i="3"/>
  <c r="K70" i="3"/>
  <c r="D70" i="3" l="1"/>
  <c r="H61" i="3"/>
  <c r="H70" i="3"/>
  <c r="J70" i="3"/>
  <c r="D74" i="3"/>
  <c r="F70" i="3"/>
  <c r="D61" i="3"/>
  <c r="D13" i="43"/>
  <c r="D56" i="3"/>
  <c r="F61" i="3"/>
  <c r="D65" i="3"/>
  <c r="G12" i="43"/>
  <c r="L70" i="3"/>
  <c r="L12" i="43"/>
</calcChain>
</file>

<file path=xl/sharedStrings.xml><?xml version="1.0" encoding="utf-8"?>
<sst xmlns="http://schemas.openxmlformats.org/spreadsheetml/2006/main" count="9229" uniqueCount="497">
  <si>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</si>
  <si>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</si>
  <si>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</si>
  <si>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</si>
  <si>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</si>
  <si>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</si>
  <si>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</si>
  <si>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</si>
  <si>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</si>
  <si>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</si>
  <si>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</si>
  <si>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</si>
  <si>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1-Ф.1</t>
  </si>
  <si>
    <t>1-Ф.3</t>
  </si>
  <si>
    <t>1-Ф.5</t>
  </si>
  <si>
    <t>1-Ф.2</t>
  </si>
  <si>
    <t>1-Ф.4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</si>
  <si>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</si>
  <si>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</si>
  <si>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</si>
  <si>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жауап бермейді</t>
  </si>
  <si>
    <t>тыңдайды, түсінеді</t>
  </si>
  <si>
    <t>тыңдайды, бірақ түсінбейді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</si>
  <si>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</si>
  <si>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</si>
  <si>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</si>
  <si>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</si>
  <si>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қолдана алады</t>
  </si>
  <si>
    <t>кейбіреуін қолданады</t>
  </si>
  <si>
    <t>қолдануға тырысады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</si>
  <si>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</si>
  <si>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</si>
  <si>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</si>
  <si>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</si>
  <si>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</si>
  <si>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</si>
  <si>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біледі</t>
  </si>
  <si>
    <t xml:space="preserve">                                  </t>
  </si>
  <si>
    <t>Сурет салу</t>
  </si>
  <si>
    <t>Жапсыру</t>
  </si>
  <si>
    <t>Құрастыру</t>
  </si>
  <si>
    <t>дағдыларды меңгермеген</t>
  </si>
  <si>
    <t>анық айта алмайды</t>
  </si>
  <si>
    <t>атауға талпынады</t>
  </si>
  <si>
    <t>кейбіреуін біледі</t>
  </si>
  <si>
    <t>білмейді</t>
  </si>
  <si>
    <t>ішінара қолданады</t>
  </si>
  <si>
    <t>қайталап айтады</t>
  </si>
  <si>
    <t>қайталап айтуға талпынады</t>
  </si>
  <si>
    <t>салыстыра алмайды</t>
  </si>
  <si>
    <t>зерттеуге талпынбайды</t>
  </si>
  <si>
    <t>ажыратуға талпынады</t>
  </si>
  <si>
    <t>ішінара ажыратады</t>
  </si>
  <si>
    <t>кейбіреуін атайды</t>
  </si>
  <si>
    <t>түсінуге талпынады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</si>
  <si>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</si>
  <si>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</si>
  <si>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</si>
  <si>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</si>
  <si>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</si>
  <si>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</si>
  <si>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</si>
  <si>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</si>
  <si>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</si>
  <si>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</si>
  <si>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</si>
  <si>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</si>
  <si>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</si>
  <si>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</si>
  <si>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</si>
  <si>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</si>
  <si>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</si>
  <si>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</si>
  <si>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</si>
  <si>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</si>
  <si>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</si>
  <si>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</si>
  <si>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</si>
  <si>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</si>
  <si>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</si>
  <si>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</si>
  <si>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</si>
  <si>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</si>
  <si>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</si>
  <si>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</si>
  <si>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</si>
  <si>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</si>
  <si>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</si>
  <si>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</si>
  <si>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</si>
  <si>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</si>
  <si>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</si>
  <si>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</si>
  <si>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</si>
  <si>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</si>
  <si>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</si>
  <si>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</si>
  <si>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</si>
  <si>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</si>
  <si>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</si>
  <si>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</si>
  <si>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</si>
  <si>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</si>
  <si>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</si>
  <si>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</si>
  <si>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</si>
  <si>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</si>
  <si>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3-Ә.2</t>
  </si>
  <si>
    <t>Қазақ тілі</t>
  </si>
  <si>
    <t>Математика негіздері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</si>
  <si>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</si>
  <si>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</si>
  <si>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</si>
  <si>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</si>
  <si>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</si>
  <si>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</si>
  <si>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</si>
  <si>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</si>
  <si>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</si>
  <si>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</si>
  <si>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</si>
  <si>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</si>
  <si>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</si>
  <si>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</si>
  <si>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</si>
  <si>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</si>
  <si>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</si>
  <si>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</si>
  <si>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</si>
  <si>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</si>
  <si>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</si>
  <si>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</si>
  <si>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</si>
  <si>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</si>
  <si>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</si>
  <si>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</si>
  <si>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</si>
  <si>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</si>
  <si>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</si>
  <si>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</si>
  <si>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</si>
  <si>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</si>
  <si>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</si>
  <si>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</si>
  <si>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</si>
  <si>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</si>
  <si>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</si>
  <si>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</si>
  <si>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</si>
  <si>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</si>
  <si>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</si>
  <si>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</si>
  <si>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</si>
  <si>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</si>
  <si>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</si>
  <si>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</si>
  <si>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</si>
  <si>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</si>
  <si>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</si>
  <si>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</si>
  <si>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</si>
  <si>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</si>
  <si>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</si>
  <si>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</si>
  <si>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</si>
  <si>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</si>
  <si>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</si>
  <si>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</si>
  <si>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</si>
  <si>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</si>
  <si>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</si>
  <si>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</si>
  <si>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</si>
  <si>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</si>
  <si>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</si>
  <si>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</si>
  <si>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</si>
  <si>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</si>
  <si>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</si>
  <si>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</si>
  <si>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</si>
  <si>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</si>
  <si>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</si>
  <si>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</si>
  <si>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</si>
  <si>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</si>
  <si>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</si>
  <si>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</si>
  <si>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</si>
  <si>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</si>
  <si>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</si>
  <si>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</si>
  <si>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</si>
  <si>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</si>
  <si>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</si>
  <si>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</si>
  <si>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</si>
  <si>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</si>
  <si>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</si>
  <si>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</si>
  <si>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</si>
  <si>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</si>
  <si>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</si>
  <si>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</si>
  <si>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</si>
  <si>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</si>
  <si>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ЕСКЕРТУ</t>
  </si>
  <si>
    <t>Жоғары</t>
  </si>
  <si>
    <t>Орташа</t>
  </si>
  <si>
    <t>Төмен</t>
  </si>
  <si>
    <t>3-Ф</t>
  </si>
  <si>
    <t>3-К</t>
  </si>
  <si>
    <t>3-Т</t>
  </si>
  <si>
    <t>3-Ш</t>
  </si>
  <si>
    <t>3-Ә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</si>
  <si>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</si>
  <si>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>Педагог пен баланың күтілетін нәтижелерге жетуі, %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</si>
  <si>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</si>
  <si>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</si>
  <si>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</si>
  <si>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</si>
  <si>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</si>
  <si>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</si>
  <si>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</si>
  <si>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</si>
  <si>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</si>
  <si>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</si>
  <si>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</si>
  <si>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</si>
  <si>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</si>
  <si>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</si>
  <si>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</si>
  <si>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</si>
  <si>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</si>
  <si>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</si>
  <si>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</si>
  <si>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</si>
  <si>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</si>
  <si>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</si>
  <si>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</si>
  <si>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</si>
  <si>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</si>
  <si>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</si>
  <si>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</si>
  <si>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</si>
  <si>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</si>
  <si>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</si>
  <si>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</si>
  <si>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</si>
  <si>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</si>
  <si>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</si>
  <si>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</si>
  <si>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</si>
  <si>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</si>
  <si>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</si>
  <si>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</si>
  <si>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</si>
  <si>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</si>
  <si>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</si>
  <si>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</si>
  <si>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</si>
  <si>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</si>
  <si>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</si>
  <si>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</si>
  <si>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</si>
  <si>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</si>
  <si>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</si>
  <si>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</si>
  <si>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</si>
  <si>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</si>
  <si>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</si>
  <si>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</si>
  <si>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</si>
  <si>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</si>
  <si>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</si>
  <si>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</si>
  <si>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</si>
  <si>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</si>
  <si>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</si>
  <si>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</si>
  <si>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</si>
  <si>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</si>
  <si>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</si>
  <si>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</si>
  <si>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</si>
  <si>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</si>
  <si>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</si>
  <si>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</si>
  <si>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</si>
  <si>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</si>
  <si>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</si>
  <si>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</si>
  <si>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</si>
  <si>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</si>
  <si>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</si>
  <si>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</si>
  <si>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</si>
  <si>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</si>
  <si>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</si>
  <si>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</si>
  <si>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</si>
  <si>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</si>
  <si>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</si>
  <si>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</si>
  <si>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</si>
  <si>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</si>
  <si>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</si>
  <si>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</si>
  <si>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</si>
  <si>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сурет салуда ұқыптылық танытады, қауіпсіздікті сақтайды: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</si>
  <si>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</si>
  <si>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</si>
  <si>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3-Ш.СУММ(FL14:FL38)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</si>
  <si>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</si>
  <si>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жүрігу талпынады</t>
  </si>
  <si>
    <t>аяқтың ұшымен, тізені жоғары көтеріп, жартылай отырып, жүре алмайды, сапта бір-бірлеп, шеңбер бойымен, шашырап, заттарды айналып, аяқтың ұшымен, әр түрлі бағытта жүгіре алмайды</t>
  </si>
  <si>
    <t>тұрған орнында қос аяқпен, алға қарай жылжып, биіктіктен және ұзындыққа секіруге, оң және сол қолмен қашықтыққа, көлденең нысанаға, тік нысанаға заттарды лақтыруға талпынады</t>
  </si>
  <si>
    <t xml:space="preserve"> заттардың арасымен еңбектейді, гимнастикалық қабырғаға өрмелейді және одан түседі</t>
  </si>
  <si>
    <t>өзіне-өзі қызмет көрсетудің кейбір дағдыларын меңгерген</t>
  </si>
  <si>
    <t>өзіне-өзі қызмет көрсетудің дағдыларын меңгермеген</t>
  </si>
  <si>
    <t>күнделікті гигиеналық дағдыларды сақтау қажеттігін біледі</t>
  </si>
  <si>
    <t>күнделікті гигиеналық дағдыларды меңгерген</t>
  </si>
  <si>
    <t>күнделікті гигиеналық дағдыларды сақтауға талпынады</t>
  </si>
  <si>
    <t>дауысты және кейбір дауыссыз дыбыстарды анық айтады</t>
  </si>
  <si>
    <t>дауысты және кейбір дауыссыз дыбыстарды кейбіреуін айтады</t>
  </si>
  <si>
    <t>дауысты және кейбір дауыссыз дыбыстарды анық айта алмайды</t>
  </si>
  <si>
    <t>қоршаған ортаға қатысты әртүрлі сұрақтардың кейбіреуне жауап береді</t>
  </si>
  <si>
    <t>қоршаған ортаға қатысты әртүрлі сұрақтарға жауап бермейді</t>
  </si>
  <si>
    <t>сөздерді жіктелуіне, септелуіне қарай кейбіреулерін байланыстырады</t>
  </si>
  <si>
    <t>сөздерді жіктелуіне, септелуіне қарай байланыстыра алмайды</t>
  </si>
  <si>
    <t>естігені, көргені, өзі қолдан жасаған заттары туралы айтады</t>
  </si>
  <si>
    <t>естігені, көргені, өзі қолдан жасаған заттары туралы айтып беруге тырысады</t>
  </si>
  <si>
    <t>естігені, көргені, өзі қолдан жасаған заттары туралы айта алмайды</t>
  </si>
  <si>
    <t>кітаптардағы суреттерді өз бетінше, басқа балалармен бірге қарастырады, көрген суреттері бойынша өз ойын айтады</t>
  </si>
  <si>
    <t>кітаптардағы суреттерді өз бетінше, басқа балалармен бірге қарастырады, көрген суреттері бойынша өз ойын толық жеткізе алмайды</t>
  </si>
  <si>
    <t>кітаптардағы суреттерді өз бетінше, басқа балалармен бірге қарастырады, көрген суреттері бойынша өз ойын толық айта алмайды</t>
  </si>
  <si>
    <t>әдеби шығармалардың мазмұнын тыңдайды және түсінеді, сюжетті эмоционалды қабылдайды, кейіпкерлерге жанашырлық танытады</t>
  </si>
  <si>
    <t>әдеби шығармалардың мазмұнын тыңдайды және түсінеді, сюжетті ішінара эмоционалды қабылдайды, кейіпкерлерге жанашырлық танытады:</t>
  </si>
  <si>
    <t>әдеби шығармалардың мазмұнын 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</si>
  <si>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</t>
  </si>
  <si>
    <t>ересектермен бірге ертегілерді, қарапайым көріністерді ойнайды, рөлді  сомдауға талпынады</t>
  </si>
  <si>
    <t>ересектермен бірге ертегілерді, қарапайым көріністерді 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</si>
  <si>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</t>
  </si>
  <si>
    <t>оқылған шығармадан қызықты үзінділерді, сөздер мен қарапайым сөз тіркестерін  қайталап айтуға талпынады</t>
  </si>
  <si>
    <t>оқылған шығармадан қызықты үзінділерді, сөздер мен қарапайым сөз тіркестерін  толық айта алмайды</t>
  </si>
  <si>
    <t>тақпақтарды, өлеңдерді мәнерлеп жатқа айтады</t>
  </si>
  <si>
    <t>тақпақтарды, өлеңдерді жатқа айтады бірақ мәнерлеп айта алмайды</t>
  </si>
  <si>
    <t>тақпақтарды, өлең сөздерін анық айтпайды</t>
  </si>
  <si>
    <t>қазақ тіліне тән дыбыстарды, осы дыбыстармен берілген сөздерді айтады</t>
  </si>
  <si>
    <t>қазақ тіліне тән дыбыстарды, осы дыбыстармен берілген сөздердің кейбіреуін айтады</t>
  </si>
  <si>
    <t>қазақ тіліне тән дыбыстарды, осы дыбыстармен берілген сөздерді анық айта алмайды</t>
  </si>
  <si>
    <t>өзіне айтылған сөздерді ынта қойып тыңдайды және түсінеді</t>
  </si>
  <si>
    <t>өзіне айтылған сөздерді ынта қойып тыңдайды және кейбіреуін түсінеді</t>
  </si>
  <si>
    <t>өзіне айтылған сөздерді ынта қойып тыңдайды бірақ түсінбейді</t>
  </si>
  <si>
    <t>күнделікті жиі қолданылатын сөздердің мәнін түсінеді және оларды ауызекі сөйлеуде өз бетінше дұрыс қолданады</t>
  </si>
  <si>
    <t>күнделікті жиі қолданылатын сөздердің мәнін ішінара түсінеді және оларды ауызекі сөйлеуде өз бетінше дұрыс қолданады:</t>
  </si>
  <si>
    <t>күнделікті жиі қолданылатын сөздердің мәнін түсінеді, бірақ дұрыс қолдана алмайды</t>
  </si>
  <si>
    <t>ересектердің сөзін тыңдайды және түсінеді, өз ойын айтады</t>
  </si>
  <si>
    <t xml:space="preserve">ересектердің сөзін тыңдайды, түсінеді, ойын айтуға тырысады </t>
  </si>
  <si>
    <t>ересектердің сөзін тыңдайды, ішінара түсінеді, ойын анық жеткізе алмайды</t>
  </si>
  <si>
    <t>таныс ертегілер мен шағын шығармалардың мазмұны бойынша  сұрақтарға жауап береді, мазмұнын өз бетінше қайталап айтады</t>
  </si>
  <si>
    <t>таныс ертегілер мен шағын шығармалардың мазмұны бойынша  сұрақтарға жауап береді, мазмұнын өз бетінше қайталап айтуға талпынады</t>
  </si>
  <si>
    <t>таныс ертегілер мен шағын шығармалардың мазмұнын қайталап айта алмайды, бірақ сұрақтарға жауап береді</t>
  </si>
  <si>
    <t>«бір», «көп» ұғымдарын ішінара ажыратады</t>
  </si>
  <si>
    <t>«бір», «көп» ұғымдарын ажыратуға талпынады</t>
  </si>
  <si>
    <t>ұзындығы, ені, биіктігі, жалпы шамасы бойынша заттарды салыстырады</t>
  </si>
  <si>
    <t>ұзындығы, ені, биіктігі, жалпы шамасы бойынша заттардың кейбіреуін салыстырады</t>
  </si>
  <si>
    <t>ұзындығы, ені, биіктігі, жалпы шамасы бойынша заттарды салыстыра алмайды</t>
  </si>
  <si>
    <t>ұстау және көру тәсілдері арқылы геометриялық фигураларды зерттейді, атайды</t>
  </si>
  <si>
    <t>ұстау және көру тәсілдері арқылы геометриялық фигураларды зерттейді, ішінара атайды</t>
  </si>
  <si>
    <t>ұстау және көру тәсілдері арқылы геометриялық фигураларды зерттейді, бірақ айта алмайды</t>
  </si>
  <si>
    <t>өзіне қатысты кеңістік бағыттарын анықтайды</t>
  </si>
  <si>
    <t>өзіне қатысты кеңістік бағыттарын ішінара анықтайды</t>
  </si>
  <si>
    <t>өзіне қатысты кеңістік бағыттарын анықтай алмайды</t>
  </si>
  <si>
    <t>сызықтарды, штрихтарды, дақтарды, бояуларды ретімен қолдана біледі</t>
  </si>
  <si>
    <t>сызықтарды, штрихтарды, дақтарды, бояулардың кейбіреуін ретімен қолдана біледі</t>
  </si>
  <si>
    <t>сызықтарды, штрихтарды, дақтарды, бояуларды ретімен қолдана білмейді</t>
  </si>
  <si>
    <t>негізгі түстердің кейбіреуін атайды</t>
  </si>
  <si>
    <t>негізгі түстерді дұрыс айта алмайды</t>
  </si>
  <si>
    <t xml:space="preserve">тұтас қағаз бетіне кейбір бейнені орналастыра алады; </t>
  </si>
  <si>
    <t>тұтас қағаз бетіне бейнені орналастыра алмайды</t>
  </si>
  <si>
    <t>пішіндерді бояудың бастапқы дағдыларын ішінара меңгерген</t>
  </si>
  <si>
    <t>сурет салуда ұқыптылық танытады, қауіпсіздікті сақтайды</t>
  </si>
  <si>
    <t xml:space="preserve">мүсіндеудің әртүрлі тәсілдерін ішінара  пайдаланады </t>
  </si>
  <si>
    <t>мүсіндеудің әртүрлі тәсілдерін пайдалануға тырысады</t>
  </si>
  <si>
    <t>бірнеше бөліктерді қосу, қысу, біріктіру арқылы өсімдіктерді және жануарларды мүсіндеуге тырысады</t>
  </si>
  <si>
    <t xml:space="preserve"> өсімдіктерді және жануарларды мүсіндейді, бірақ бөліктерді біріктіре алмайды</t>
  </si>
  <si>
    <t>заттар мен бұйымдарды өз бетінше мүсіндеуге талпынады</t>
  </si>
  <si>
    <t>заттар мен бұйымдарды ересектің көмегімен мүсіндейді</t>
  </si>
  <si>
    <t>жеке жұмыстарын ұжымдық композицияларды ішінара біріктіреді</t>
  </si>
  <si>
    <t>жеке жұмыстарын ұжымдық композицияларға біріктіруге тырысады</t>
  </si>
  <si>
    <t>ескерткен  кезде қауіпсіздікті сақтайды</t>
  </si>
  <si>
    <t>желімдеу техникасының бастапқы дағдыларын ішінара игерген</t>
  </si>
  <si>
    <t>желімдеу техникасының бастапқы дағдыларын игеруге талпынады</t>
  </si>
  <si>
    <t xml:space="preserve">бейнеленетін заттарға сәйкес түрлі-түсті қағаздардан дайын пішіндердің кейбіреуін таңдай алады </t>
  </si>
  <si>
    <t>бейнеленетін заттарға сәйкес түрлі-түсті қағаздардан дайын пішіндерді таңдауға тырысады</t>
  </si>
  <si>
    <t>ересектер даярлаған ірі және ұсақ элементтерді орналастырады бірақ желімді қолдана алмайды</t>
  </si>
  <si>
    <t>ересектер даярлаған ірі және ұсақ элементтерді орналастырады бірақ желімдеуге талпынады</t>
  </si>
  <si>
    <t>ұжымдық жұмыстарға қатыспайды, жеке жұмыс жасағанды ұнатады</t>
  </si>
  <si>
    <t>ұжымдық жұмыстарға қатысуға талпынады</t>
  </si>
  <si>
    <t xml:space="preserve">геометриялық фигуралардың кейбіреуін ажыратады, оларды ою-өрнектермен безендіруге талпынады </t>
  </si>
  <si>
    <t>геометриялық фигураларды ажырата алмайды, ою-өрнектерге қызығушылық танытады</t>
  </si>
  <si>
    <t>құрастырылатын құрылысты қарапайым сызбаларға, суреттегі үлгісіне қарап, зерттеуге қызығушылық танытады</t>
  </si>
  <si>
    <t>құрастырылатын құрылысты қарапайым сызбаларға, суреттегі үлгісіне қарап, зерттеуге талпынбайды</t>
  </si>
  <si>
    <t>әртүрлі түстегі және пішіндегі бөлшектерден қарапайым құрылыстар тұрғызуға талпынады</t>
  </si>
  <si>
    <t>әртүрлі түстегі және пішіндегі бөлшектерден қарапайым құрылыстар тұрғызуға талпынбайды</t>
  </si>
  <si>
    <t>ұжымдық құрылыс жасауға қатысады, бірақ белсенділік танытпайды</t>
  </si>
  <si>
    <t>ірі және ұсақ құрылыс материалдарынан, үлгі бойынша құрастырады, ойдан құрастыруға ұмтылады</t>
  </si>
  <si>
    <t>ірі және ұсақ құрылыс материалдарынан, тек үлгі бойынша құрастырады</t>
  </si>
  <si>
    <t>өзі құраған құрылысымен ойнайды, ойнап болған соң құрылыс бөлшектерін жинайды</t>
  </si>
  <si>
    <t>өзі құраған құрылысымен ойнайды, жинауға талпынады</t>
  </si>
  <si>
    <t>өзі құраған құрылысымен ойнамайды, жинамайды</t>
  </si>
  <si>
    <t>музыкалық шығарманы соңына дейін тыңдайды, музыкаға қызығушылық танытпайды</t>
  </si>
  <si>
    <t>музыкалық шығарманы соңына дейін тыңдайды, бірақ түсінбейді</t>
  </si>
  <si>
    <t>билейтін әуендерге сәйкес ересекпен бірге  қимылды өз бетінше орындайды</t>
  </si>
  <si>
    <t>билейтін әуендерге сәйкес қимылдарды өз бетінше орындауға тырысады</t>
  </si>
  <si>
    <t>қазақ халқының қарапайым би қимылдарын біледі</t>
  </si>
  <si>
    <t>қазақ халқының қарапайым би қимылдарының кейбіреуін біледі</t>
  </si>
  <si>
    <t>қазақ халқының қарапайым би қимылдарын білмейді</t>
  </si>
  <si>
    <t>балалар музыка аспаптарын кейбіреуін біледі,оларда  ойнайды</t>
  </si>
  <si>
    <t>балалар музыка аспаптарын білмейді, оларда  ойнайды</t>
  </si>
  <si>
    <t>3-Ш.25</t>
  </si>
  <si>
    <t>отбасы мүшелері мен өзіне жақын адамдардың кейбіреуін есімдерін атайды</t>
  </si>
  <si>
    <t>отбасы мүшелері мен өзіне жақын адамдардың есімдерін айтуға талпынады</t>
  </si>
  <si>
    <t>көлік құралдарын атайды, жаяу жүргіншілерге және жолаушыларға арналған қарапайым ережелерді ішінара біледі</t>
  </si>
  <si>
    <t>көлік құралдарын атауға, жаяу жүргіншілерге және жолаушыларға арналған қарапайым ережелерді білуге талпынады</t>
  </si>
  <si>
    <t>тұратын қаласы мен ауылы туралы, Қазақстан Республикасының бас қаласы, мемлекеттік рәміздері туралы бастапқы ішінара түсініктері бар</t>
  </si>
  <si>
    <t>тұратын қаласы мен ауылы туралы, Қазақстан Республикасының бас қаласы, мемлекеттік рәміздері туралы бастапқы түсініктерге түсінуге талпынады</t>
  </si>
  <si>
    <t>табиғат бұрышын мекендеушілерді бақылайды, топта, серуенде және табиғатта қауіпсіз мінез-құлық ережелерін сақтайды</t>
  </si>
  <si>
    <t>табиғат бұрышын мекендеушілерді сирек  бақылайды, сақтауға талпынады</t>
  </si>
  <si>
    <t>Бастапқы кезең</t>
  </si>
  <si>
    <t>Баланың аты-жөні</t>
  </si>
  <si>
    <t>Физикалық қасиеттерді дамыду бағыты</t>
  </si>
  <si>
    <t>5-К.1</t>
  </si>
  <si>
    <t>5-К.2</t>
  </si>
  <si>
    <t>5-К.3</t>
  </si>
  <si>
    <t>5-К.4</t>
  </si>
  <si>
    <t>5-К.5</t>
  </si>
  <si>
    <t>5-К.6</t>
  </si>
  <si>
    <t>5-К.7</t>
  </si>
  <si>
    <t>5-К.8</t>
  </si>
  <si>
    <t xml:space="preserve">    Танымдық және зияткерлік дағдыларды дамыту </t>
  </si>
  <si>
    <t>5-Т.1</t>
  </si>
  <si>
    <t>5-Т.2</t>
  </si>
  <si>
    <t>5-Т.3</t>
  </si>
  <si>
    <t>5-Т.4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</si>
  <si>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</si>
  <si>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</si>
  <si>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</si>
  <si>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</si>
  <si>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</si>
  <si>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</si>
  <si>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</si>
  <si>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</si>
  <si>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</si>
  <si>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</si>
  <si>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</si>
  <si>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</si>
  <si>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</si>
  <si>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</si>
  <si>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</si>
  <si>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</si>
  <si>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</si>
  <si>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</si>
  <si>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</si>
  <si>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</si>
  <si>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Әлеуметтік-эмоционалды дағдыларды қалыптастыру</t>
  </si>
  <si>
    <t>5-Ә.1</t>
  </si>
  <si>
    <t>5-Ә.2</t>
  </si>
  <si>
    <t>5-Ә.3</t>
  </si>
  <si>
    <t>5-Ә.4</t>
  </si>
  <si>
    <t>Тәрбиешінің аты-жөні:</t>
  </si>
  <si>
    <t>5-К.9</t>
  </si>
  <si>
    <t>5-К.10</t>
  </si>
  <si>
    <t>5-К.11</t>
  </si>
  <si>
    <t>5-К.12</t>
  </si>
  <si>
    <t>5-К.13</t>
  </si>
  <si>
    <t>5-К.14</t>
  </si>
  <si>
    <t>5-К.15</t>
  </si>
  <si>
    <t>5-Т.5</t>
  </si>
  <si>
    <t>5-Ш.21</t>
  </si>
  <si>
    <t>5-Ш.22</t>
  </si>
  <si>
    <t>5-Ш.23</t>
  </si>
  <si>
    <t>5-Ш.24</t>
  </si>
  <si>
    <t>5-Ш.25</t>
  </si>
  <si>
    <t>5-Ә.5</t>
  </si>
  <si>
    <t>Қазақ тіліa</t>
  </si>
  <si>
    <t>Ортаңғы жас тобының(3 жастағы балалар)  2023-2024 оқу жылындағы білім деңгейінің және білім беру салаларының  салыстырмалы мониторингінің қорытындысы бойынша баланың жеке даму картасы</t>
  </si>
  <si>
    <t>Пайыздық көрсеткіш</t>
  </si>
  <si>
    <t>Деңгей</t>
  </si>
  <si>
    <t xml:space="preserve">Жапсыру </t>
  </si>
  <si>
    <t>Сандық көрсеткіш</t>
  </si>
  <si>
    <t xml:space="preserve"> Ортаңғы жас тобының 2023-2024 оқу жылындағы білім деңгейінің және білім беру салаларының  салыстырмалы мониторингі</t>
  </si>
  <si>
    <t xml:space="preserve">                                  Оқу жылы: __2023-2024ж________                              Топ: __ортаңғы___________                 Өткізу кезеңі: ____бастапқы______________        Өткізу мерзімі:_қыркүйек_____________</t>
  </si>
  <si>
    <t>Жолжақсыұлы Нұрым</t>
  </si>
  <si>
    <t>Нысанбаева А.З.</t>
  </si>
  <si>
    <t>Тәрбиешінің аты-жөні:Нысанбаева А.З.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</si>
</sst>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;\-0;;\ @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8" fillId="0" borderId="0" xfId="0" applyFont="1"/>
    <xf numFmtId="164" fontId="0" fillId="0" borderId="1" xfId="0" applyNumberForma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165" fontId="3" fillId="0" borderId="0" xfId="0" applyNumberFormat="1" applyFont="1" applyAlignment="1">
      <alignment vertical="center" wrapText="1"/>
    </xf>
    <xf numFmtId="165" fontId="0" fillId="0" borderId="0" xfId="0" applyNumberFormat="1"/>
    <xf numFmtId="0" fontId="8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left" vertical="top" wrapText="1"/>
    </xf>
    <xf numFmtId="0" fontId="15" fillId="0" borderId="7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center" vertical="center" wrapText="1"/>
    </xf>
    <xf numFmtId="0" fontId="17" fillId="0" borderId="0" xfId="0" applyFont="1"/>
    <xf numFmtId="0" fontId="7" fillId="0" borderId="1" xfId="0" applyFont="1" applyBorder="1" applyAlignment="1">
      <alignment vertical="top" wrapText="1"/>
    </xf>
    <xf numFmtId="0" fontId="0" fillId="3" borderId="1" xfId="0" applyFill="1" applyBorder="1"/>
    <xf numFmtId="0" fontId="0" fillId="0" borderId="2" xfId="0" applyBorder="1"/>
    <xf numFmtId="0" fontId="5" fillId="6" borderId="1" xfId="0" applyFont="1" applyFill="1" applyBorder="1"/>
    <xf numFmtId="0" fontId="5" fillId="6" borderId="1" xfId="0" applyFont="1" applyFill="1" applyBorder="1" applyAlignment="1">
      <alignment horizontal="center" vertical="center" textRotation="90" wrapText="1"/>
    </xf>
    <xf numFmtId="0" fontId="2" fillId="0" borderId="0" xfId="0" applyFont="1"/>
    <xf numFmtId="0" fontId="5" fillId="7" borderId="1" xfId="0" applyFont="1" applyFill="1" applyBorder="1"/>
    <xf numFmtId="164" fontId="19" fillId="0" borderId="1" xfId="0" applyNumberFormat="1" applyFont="1" applyBorder="1"/>
    <xf numFmtId="0" fontId="5" fillId="3" borderId="0" xfId="0" applyFont="1" applyFill="1"/>
    <xf numFmtId="164" fontId="19" fillId="0" borderId="0" xfId="0" applyNumberFormat="1" applyFont="1"/>
    <xf numFmtId="1" fontId="19" fillId="0" borderId="1" xfId="0" applyNumberFormat="1" applyFont="1" applyBorder="1"/>
    <xf numFmtId="0" fontId="20" fillId="0" borderId="0" xfId="0" applyFont="1"/>
    <xf numFmtId="0" fontId="8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8" fillId="0" borderId="11" xfId="0" applyFont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textRotation="90" wrapText="1"/>
    </xf>
    <xf numFmtId="0" fontId="10" fillId="5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10" fillId="5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П</a:t>
            </a:r>
            <a:r>
              <a:rPr lang="kk-KZ"/>
              <a:t>айыздық</a:t>
            </a:r>
            <a:r>
              <a:rPr lang="kk-KZ" baseline="0"/>
              <a:t> көрсеткіш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KZ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9572668944907392E-2"/>
          <c:y val="0.13796433103281927"/>
          <c:w val="0.88129514876607007"/>
          <c:h val="0.6338103878471572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Диаграмма!$B$5</c:f>
              <c:strCache>
                <c:ptCount val="1"/>
                <c:pt idx="0">
                  <c:v>Жоғары</c:v>
                </c:pt>
              </c:strCache>
            </c:strRef>
          </c:tx>
          <c:spPr>
            <a:solidFill>
              <a:srgbClr val="70AD47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Диаграмма!$C$4:$M$4</c:f>
              <c:strCache>
                <c:ptCount val="11"/>
                <c:pt idx="0">
                  <c:v>Дене шынықтыру</c:v>
                </c:pt>
                <c:pt idx="1">
                  <c:v>Сөйлеуді дамыту</c:v>
                </c:pt>
                <c:pt idx="2">
                  <c:v>Көркем әдебиет</c:v>
                </c:pt>
                <c:pt idx="3">
                  <c:v>Қазақ тілі</c:v>
                </c:pt>
                <c:pt idx="4">
                  <c:v>Математика негіздері</c:v>
                </c:pt>
                <c:pt idx="5">
                  <c:v>Сурет салу</c:v>
                </c:pt>
                <c:pt idx="6">
                  <c:v>Мүсіндеу</c:v>
                </c:pt>
                <c:pt idx="7">
                  <c:v>Жапсыру </c:v>
                </c:pt>
                <c:pt idx="8">
                  <c:v>Құрастыру</c:v>
                </c:pt>
                <c:pt idx="9">
                  <c:v>Музыка</c:v>
                </c:pt>
                <c:pt idx="10">
                  <c:v>Қоршаған ортамен танысу</c:v>
                </c:pt>
              </c:strCache>
            </c:strRef>
          </c:cat>
          <c:val>
            <c:numRef>
              <c:f>Диаграмма!$C$5:$M$5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60</c:v>
                </c:pt>
                <c:pt idx="8">
                  <c:v>20</c:v>
                </c:pt>
                <c:pt idx="9">
                  <c:v>20</c:v>
                </c:pt>
                <c:pt idx="10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6854-FE4D-9501-F9A6301753BA}"/>
            </c:ext>
          </c:extLst>
        </c:ser>
        <c:ser>
          <c:idx val="1"/>
          <c:order val="1"/>
          <c:tx>
            <c:strRef>
              <c:f>Диаграмма!$B$6</c:f>
              <c:strCache>
                <c:ptCount val="1"/>
                <c:pt idx="0">
                  <c:v>Орташа</c:v>
                </c:pt>
              </c:strCache>
            </c:strRef>
          </c:tx>
          <c:spPr>
            <a:solidFill>
              <a:srgbClr val="FFFF00"/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Диаграмма!$C$4:$M$4</c:f>
              <c:strCache>
                <c:ptCount val="11"/>
                <c:pt idx="0">
                  <c:v>Дене шынықтыру</c:v>
                </c:pt>
                <c:pt idx="1">
                  <c:v>Сөйлеуді дамыту</c:v>
                </c:pt>
                <c:pt idx="2">
                  <c:v>Көркем әдебиет</c:v>
                </c:pt>
                <c:pt idx="3">
                  <c:v>Қазақ тілі</c:v>
                </c:pt>
                <c:pt idx="4">
                  <c:v>Математика негіздері</c:v>
                </c:pt>
                <c:pt idx="5">
                  <c:v>Сурет салу</c:v>
                </c:pt>
                <c:pt idx="6">
                  <c:v>Мүсіндеу</c:v>
                </c:pt>
                <c:pt idx="7">
                  <c:v>Жапсыру </c:v>
                </c:pt>
                <c:pt idx="8">
                  <c:v>Құрастыру</c:v>
                </c:pt>
                <c:pt idx="9">
                  <c:v>Музыка</c:v>
                </c:pt>
                <c:pt idx="10">
                  <c:v>Қоршаған ортамен танысу</c:v>
                </c:pt>
              </c:strCache>
            </c:strRef>
          </c:cat>
          <c:val>
            <c:numRef>
              <c:f>Диаграмма!$C$6:$M$6</c:f>
              <c:numCache>
                <c:formatCode>0.0</c:formatCode>
                <c:ptCount val="11"/>
                <c:pt idx="0">
                  <c:v>0</c:v>
                </c:pt>
                <c:pt idx="1">
                  <c:v>40</c:v>
                </c:pt>
                <c:pt idx="2">
                  <c:v>0</c:v>
                </c:pt>
                <c:pt idx="3">
                  <c:v>40</c:v>
                </c:pt>
                <c:pt idx="4">
                  <c:v>100</c:v>
                </c:pt>
                <c:pt idx="5">
                  <c:v>80</c:v>
                </c:pt>
                <c:pt idx="6">
                  <c:v>100</c:v>
                </c:pt>
                <c:pt idx="7">
                  <c:v>0</c:v>
                </c:pt>
                <c:pt idx="8">
                  <c:v>60</c:v>
                </c:pt>
                <c:pt idx="9">
                  <c:v>40</c:v>
                </c:pt>
                <c:pt idx="10">
                  <c:v>20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1-6854-FE4D-9501-F9A6301753BA}"/>
            </c:ext>
          </c:extLst>
        </c:ser>
        <c:ser>
          <c:idx val="2"/>
          <c:order val="2"/>
          <c:tx>
            <c:strRef>
              <c:f>Диаграмма!$B$7</c:f>
              <c:strCache>
                <c:ptCount val="1"/>
                <c:pt idx="0">
                  <c:v>Төмен</c:v>
                </c:pt>
              </c:strCache>
            </c:strRef>
          </c:tx>
          <c:spPr>
            <a:solidFill>
              <a:srgbClr val="C03A18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>
              <a:outerShdw dist="50800" sx="1000" sy="1000" algn="ctr" rotWithShape="0">
                <a:srgbClr val="000000"/>
              </a:outerShdw>
            </a:effectLst>
            <a:scene3d>
              <a:camera prst="orthographicFront"/>
              <a:lightRig rig="threePt" dir="t"/>
            </a:scene3d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cat>
            <c:strRef>
              <c:f>Диаграмма!$C$4:$M$4</c:f>
              <c:strCache>
                <c:ptCount val="11"/>
                <c:pt idx="0">
                  <c:v>Дене шынықтыру</c:v>
                </c:pt>
                <c:pt idx="1">
                  <c:v>Сөйлеуді дамыту</c:v>
                </c:pt>
                <c:pt idx="2">
                  <c:v>Көркем әдебиет</c:v>
                </c:pt>
                <c:pt idx="3">
                  <c:v>Қазақ тілі</c:v>
                </c:pt>
                <c:pt idx="4">
                  <c:v>Математика негіздері</c:v>
                </c:pt>
                <c:pt idx="5">
                  <c:v>Сурет салу</c:v>
                </c:pt>
                <c:pt idx="6">
                  <c:v>Мүсіндеу</c:v>
                </c:pt>
                <c:pt idx="7">
                  <c:v>Жапсыру </c:v>
                </c:pt>
                <c:pt idx="8">
                  <c:v>Құрастыру</c:v>
                </c:pt>
                <c:pt idx="9">
                  <c:v>Музыка</c:v>
                </c:pt>
                <c:pt idx="10">
                  <c:v>Қоршаған ортамен танысу</c:v>
                </c:pt>
              </c:strCache>
            </c:strRef>
          </c:cat>
          <c:val>
            <c:numRef>
              <c:f>Диаграмма!$C$7:$M$7</c:f>
              <c:numCache>
                <c:formatCode>0.0</c:formatCode>
                <c:ptCount val="11"/>
                <c:pt idx="0">
                  <c:v>100</c:v>
                </c:pt>
                <c:pt idx="1">
                  <c:v>60</c:v>
                </c:pt>
                <c:pt idx="2">
                  <c:v>100</c:v>
                </c:pt>
                <c:pt idx="3">
                  <c:v>60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40</c:v>
                </c:pt>
                <c:pt idx="8">
                  <c:v>20</c:v>
                </c:pt>
                <c:pt idx="9">
                  <c:v>40</c:v>
                </c:pt>
                <c:pt idx="10">
                  <c:v>80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2-6854-FE4D-9501-F9A630175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7"/>
        <c:gapDepth val="181"/>
        <c:shape val="box"/>
        <c:axId val="1504532160"/>
        <c:axId val="1503713952"/>
        <c:axId val="0"/>
      </c:bar3DChart>
      <c:catAx>
        <c:axId val="150453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102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1503713952"/>
        <c:crosses val="autoZero"/>
        <c:auto val="1"/>
        <c:lblAlgn val="ctr"/>
        <c:lblOffset val="100"/>
        <c:noMultiLvlLbl val="0"/>
      </c:catAx>
      <c:valAx>
        <c:axId val="15037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1504532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976750879009082"/>
          <c:y val="0.90261105369962458"/>
          <c:w val="0.36092449879935223"/>
          <c:h val="8.4354770376915231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K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/>
              <a:t>Сандық көрсеткіш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KZ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Диаграмма!$B$12</c:f>
              <c:strCache>
                <c:ptCount val="1"/>
                <c:pt idx="0">
                  <c:v>Жоғары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K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Диаграмма!$C$11:$M$11</c:f>
              <c:strCache>
                <c:ptCount val="11"/>
                <c:pt idx="0">
                  <c:v>Дене шынықтыру</c:v>
                </c:pt>
                <c:pt idx="1">
                  <c:v>Сөйлеуді дамыту</c:v>
                </c:pt>
                <c:pt idx="2">
                  <c:v>Көркем әдебиет</c:v>
                </c:pt>
                <c:pt idx="3">
                  <c:v>Қазақ тілі</c:v>
                </c:pt>
                <c:pt idx="4">
                  <c:v>Математика негіздері</c:v>
                </c:pt>
                <c:pt idx="5">
                  <c:v>Сурет салу</c:v>
                </c:pt>
                <c:pt idx="6">
                  <c:v>Мүсіндеу</c:v>
                </c:pt>
                <c:pt idx="7">
                  <c:v>Жапсыру </c:v>
                </c:pt>
                <c:pt idx="8">
                  <c:v>Құрастыру</c:v>
                </c:pt>
                <c:pt idx="9">
                  <c:v>Музыка</c:v>
                </c:pt>
                <c:pt idx="10">
                  <c:v>Қоршаған ортамен танысу</c:v>
                </c:pt>
              </c:strCache>
            </c:strRef>
          </c:cat>
          <c:val>
            <c:numRef>
              <c:f>Диаграмма!$C$12:$M$12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0.6</c:v>
                </c:pt>
                <c:pt idx="8">
                  <c:v>0.2</c:v>
                </c:pt>
                <c:pt idx="9">
                  <c:v>0.2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4-D142-9293-A5349A59387A}"/>
            </c:ext>
          </c:extLst>
        </c:ser>
        <c:ser>
          <c:idx val="1"/>
          <c:order val="1"/>
          <c:tx>
            <c:strRef>
              <c:f>Диаграмма!$B$13</c:f>
              <c:strCache>
                <c:ptCount val="1"/>
                <c:pt idx="0">
                  <c:v>Орташа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K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Диаграмма!$C$11:$M$11</c:f>
              <c:strCache>
                <c:ptCount val="11"/>
                <c:pt idx="0">
                  <c:v>Дене шынықтыру</c:v>
                </c:pt>
                <c:pt idx="1">
                  <c:v>Сөйлеуді дамыту</c:v>
                </c:pt>
                <c:pt idx="2">
                  <c:v>Көркем әдебиет</c:v>
                </c:pt>
                <c:pt idx="3">
                  <c:v>Қазақ тілі</c:v>
                </c:pt>
                <c:pt idx="4">
                  <c:v>Математика негіздері</c:v>
                </c:pt>
                <c:pt idx="5">
                  <c:v>Сурет салу</c:v>
                </c:pt>
                <c:pt idx="6">
                  <c:v>Мүсіндеу</c:v>
                </c:pt>
                <c:pt idx="7">
                  <c:v>Жапсыру </c:v>
                </c:pt>
                <c:pt idx="8">
                  <c:v>Құрастыру</c:v>
                </c:pt>
                <c:pt idx="9">
                  <c:v>Музыка</c:v>
                </c:pt>
                <c:pt idx="10">
                  <c:v>Қоршаған ортамен танысу</c:v>
                </c:pt>
              </c:strCache>
            </c:strRef>
          </c:cat>
          <c:val>
            <c:numRef>
              <c:f>Диаграмма!$C$13:$M$13</c:f>
              <c:numCache>
                <c:formatCode>0</c:formatCode>
                <c:ptCount val="11"/>
                <c:pt idx="0">
                  <c:v>0</c:v>
                </c:pt>
                <c:pt idx="1">
                  <c:v>0.4</c:v>
                </c:pt>
                <c:pt idx="2">
                  <c:v>0</c:v>
                </c:pt>
                <c:pt idx="3">
                  <c:v>0.4</c:v>
                </c:pt>
                <c:pt idx="4">
                  <c:v>1</c:v>
                </c:pt>
                <c:pt idx="5">
                  <c:v>0.8</c:v>
                </c:pt>
                <c:pt idx="6">
                  <c:v>1</c:v>
                </c:pt>
                <c:pt idx="7">
                  <c:v>0</c:v>
                </c:pt>
                <c:pt idx="8">
                  <c:v>0.6</c:v>
                </c:pt>
                <c:pt idx="9">
                  <c:v>0.4</c:v>
                </c:pt>
                <c:pt idx="1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04-D142-9293-A5349A59387A}"/>
            </c:ext>
          </c:extLst>
        </c:ser>
        <c:ser>
          <c:idx val="2"/>
          <c:order val="2"/>
          <c:tx>
            <c:strRef>
              <c:f>Диаграмма!$B$14</c:f>
              <c:strCache>
                <c:ptCount val="1"/>
                <c:pt idx="0">
                  <c:v>Төмен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K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Диаграмма!$C$11:$M$11</c:f>
              <c:strCache>
                <c:ptCount val="11"/>
                <c:pt idx="0">
                  <c:v>Дене шынықтыру</c:v>
                </c:pt>
                <c:pt idx="1">
                  <c:v>Сөйлеуді дамыту</c:v>
                </c:pt>
                <c:pt idx="2">
                  <c:v>Көркем әдебиет</c:v>
                </c:pt>
                <c:pt idx="3">
                  <c:v>Қазақ тілі</c:v>
                </c:pt>
                <c:pt idx="4">
                  <c:v>Математика негіздері</c:v>
                </c:pt>
                <c:pt idx="5">
                  <c:v>Сурет салу</c:v>
                </c:pt>
                <c:pt idx="6">
                  <c:v>Мүсіндеу</c:v>
                </c:pt>
                <c:pt idx="7">
                  <c:v>Жапсыру </c:v>
                </c:pt>
                <c:pt idx="8">
                  <c:v>Құрастыру</c:v>
                </c:pt>
                <c:pt idx="9">
                  <c:v>Музыка</c:v>
                </c:pt>
                <c:pt idx="10">
                  <c:v>Қоршаған ортамен танысу</c:v>
                </c:pt>
              </c:strCache>
            </c:strRef>
          </c:cat>
          <c:val>
            <c:numRef>
              <c:f>Диаграмма!$C$14:$M$14</c:f>
              <c:numCache>
                <c:formatCode>0</c:formatCode>
                <c:ptCount val="11"/>
                <c:pt idx="0">
                  <c:v>1</c:v>
                </c:pt>
                <c:pt idx="1">
                  <c:v>0.6</c:v>
                </c:pt>
                <c:pt idx="2">
                  <c:v>1</c:v>
                </c:pt>
                <c:pt idx="3">
                  <c:v>0.6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0.4</c:v>
                </c:pt>
                <c:pt idx="8">
                  <c:v>0.2</c:v>
                </c:pt>
                <c:pt idx="9">
                  <c:v>0.4</c:v>
                </c:pt>
                <c:pt idx="10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04-D142-9293-A5349A59387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41051631"/>
        <c:axId val="977235936"/>
        <c:axId val="0"/>
      </c:bar3DChart>
      <c:catAx>
        <c:axId val="541051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9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KZ"/>
          </a:p>
        </c:txPr>
        <c:crossAx val="977235936"/>
        <c:crosses val="autoZero"/>
        <c:auto val="1"/>
        <c:lblAlgn val="ctr"/>
        <c:lblOffset val="100"/>
        <c:noMultiLvlLbl val="0"/>
      </c:catAx>
      <c:valAx>
        <c:axId val="977235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KZ"/>
          </a:p>
        </c:txPr>
        <c:crossAx val="541051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K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287115</xdr:colOff>
      <xdr:row>15</xdr:row>
      <xdr:rowOff>13449</xdr:rowOff>
    </xdr:from>
    <xdr:to>
      <xdr:col>14</xdr:col>
      <xdr:colOff>548247</xdr:colOff>
      <xdr:row>35</xdr:row>
      <xdr:rowOff>89649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394F4CAC-A791-4441-8220-8C3CFC9724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270710</xdr:colOff>
      <xdr:row>36</xdr:row>
      <xdr:rowOff>25090</xdr:rowOff>
    </xdr:from>
    <xdr:to>
      <xdr:col>14</xdr:col>
      <xdr:colOff>557017</xdr:colOff>
      <xdr:row>56</xdr:row>
      <xdr:rowOff>20858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9BD80101-9CA8-9046-AB02-E059CA195F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Стандартная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85"/>
  <sheetViews>
    <sheetView tabSelected="1" workbookViewId="0">
      <selection activeCell="FK14" sqref="FK14"/>
    </sheetView>
  </sheetViews>
  <sheetFormatPr defaultColWidth="8.85546875" defaultRowHeight="15" x14ac:dyDescent="0.25"/>
  <cols>
    <col min="2" max="2" width="30.28515625" customWidth="1"/>
    <col min="167" max="167" width="8.42578125" customWidth="1"/>
    <col min="168" max="168" width="0.140625" customWidth="1"/>
  </cols>
  <sheetData>
    <row r="1" spans="1:254" ht="15.75" x14ac:dyDescent="0.25">
      <c r="A1" s="4" t="s">
        <v>37</v>
      </c>
      <c r="B1" s="9" t="s">
        <v>57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54" ht="15.75" x14ac:dyDescent="0.25">
      <c r="A2" s="89" t="s">
        <v>493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5"/>
      <c r="S2" s="5"/>
      <c r="T2" s="5"/>
      <c r="U2" s="5"/>
      <c r="V2" s="5"/>
      <c r="FI2" s="79" t="s">
        <v>310</v>
      </c>
      <c r="FJ2" s="79"/>
    </row>
    <row r="3" spans="1:254" ht="15.75" x14ac:dyDescent="0.2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54" ht="15.75" customHeight="1" x14ac:dyDescent="0.25">
      <c r="A4" s="76" t="s">
        <v>0</v>
      </c>
      <c r="B4" s="76" t="s">
        <v>1</v>
      </c>
      <c r="C4" s="77" t="s">
        <v>18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63" t="s">
        <v>2</v>
      </c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5"/>
      <c r="BK4" s="78" t="s">
        <v>26</v>
      </c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66" t="s">
        <v>30</v>
      </c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8"/>
      <c r="EW4" s="61" t="s">
        <v>34</v>
      </c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</row>
    <row r="5" spans="1:254" ht="15.75" customHeight="1" x14ac:dyDescent="0.25">
      <c r="A5" s="76"/>
      <c r="B5" s="76"/>
      <c r="C5" s="69" t="s">
        <v>19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 t="s">
        <v>17</v>
      </c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2" t="s">
        <v>3</v>
      </c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 t="s">
        <v>486</v>
      </c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9" t="s">
        <v>109</v>
      </c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 t="s">
        <v>38</v>
      </c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70" t="s">
        <v>276</v>
      </c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 t="s">
        <v>39</v>
      </c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1" t="s">
        <v>40</v>
      </c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0" t="s">
        <v>32</v>
      </c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62" t="s">
        <v>35</v>
      </c>
      <c r="EX5" s="62"/>
      <c r="EY5" s="62"/>
      <c r="EZ5" s="62"/>
      <c r="FA5" s="62"/>
      <c r="FB5" s="62"/>
      <c r="FC5" s="62"/>
      <c r="FD5" s="62"/>
      <c r="FE5" s="62"/>
      <c r="FF5" s="62"/>
      <c r="FG5" s="62"/>
      <c r="FH5" s="62"/>
      <c r="FI5" s="62"/>
      <c r="FJ5" s="62"/>
      <c r="FK5" s="62"/>
    </row>
    <row r="6" spans="1:254" ht="15.75" hidden="1" x14ac:dyDescent="0.25">
      <c r="A6" s="76"/>
      <c r="B6" s="76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7"/>
      <c r="S6" s="7"/>
      <c r="T6" s="7"/>
      <c r="U6" s="7"/>
      <c r="V6" s="7"/>
      <c r="W6" s="7"/>
      <c r="X6" s="7"/>
      <c r="Y6" s="7"/>
      <c r="Z6" s="7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</row>
    <row r="7" spans="1:254" ht="15.75" hidden="1" x14ac:dyDescent="0.25">
      <c r="A7" s="76"/>
      <c r="B7" s="76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7"/>
      <c r="S7" s="7"/>
      <c r="T7" s="7"/>
      <c r="U7" s="7"/>
      <c r="V7" s="7"/>
      <c r="W7" s="7"/>
      <c r="X7" s="7"/>
      <c r="Y7" s="7"/>
      <c r="Z7" s="7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</row>
    <row r="8" spans="1:254" ht="15.75" hidden="1" x14ac:dyDescent="0.25">
      <c r="A8" s="76"/>
      <c r="B8" s="76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7"/>
      <c r="S8" s="7"/>
      <c r="T8" s="7"/>
      <c r="U8" s="7"/>
      <c r="V8" s="7"/>
      <c r="W8" s="7"/>
      <c r="X8" s="7"/>
      <c r="Y8" s="7"/>
      <c r="Z8" s="7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</row>
    <row r="9" spans="1:254" ht="15.75" hidden="1" x14ac:dyDescent="0.25">
      <c r="A9" s="76"/>
      <c r="B9" s="76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7"/>
      <c r="S9" s="7"/>
      <c r="T9" s="7"/>
      <c r="U9" s="7"/>
      <c r="V9" s="7"/>
      <c r="W9" s="7"/>
      <c r="X9" s="7"/>
      <c r="Y9" s="7"/>
      <c r="Z9" s="7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</row>
    <row r="10" spans="1:254" ht="15.75" hidden="1" x14ac:dyDescent="0.25">
      <c r="A10" s="76"/>
      <c r="B10" s="76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7"/>
      <c r="S10" s="7"/>
      <c r="T10" s="7"/>
      <c r="U10" s="7"/>
      <c r="V10" s="7"/>
      <c r="W10" s="7"/>
      <c r="X10" s="7"/>
      <c r="Y10" s="7"/>
      <c r="Z10" s="7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1:254" ht="15.75" x14ac:dyDescent="0.25">
      <c r="A11" s="76"/>
      <c r="B11" s="76"/>
      <c r="C11" s="69" t="s">
        <v>58</v>
      </c>
      <c r="D11" s="69" t="s">
        <v>5</v>
      </c>
      <c r="E11" s="69" t="s">
        <v>6</v>
      </c>
      <c r="F11" s="69" t="s">
        <v>97</v>
      </c>
      <c r="G11" s="69" t="s">
        <v>7</v>
      </c>
      <c r="H11" s="69" t="s">
        <v>8</v>
      </c>
      <c r="I11" s="69" t="s">
        <v>59</v>
      </c>
      <c r="J11" s="69" t="s">
        <v>9</v>
      </c>
      <c r="K11" s="69" t="s">
        <v>10</v>
      </c>
      <c r="L11" s="69" t="s">
        <v>60</v>
      </c>
      <c r="M11" s="69" t="s">
        <v>9</v>
      </c>
      <c r="N11" s="69" t="s">
        <v>10</v>
      </c>
      <c r="O11" s="69" t="s">
        <v>61</v>
      </c>
      <c r="P11" s="69" t="s">
        <v>11</v>
      </c>
      <c r="Q11" s="69" t="s">
        <v>4</v>
      </c>
      <c r="R11" s="69" t="s">
        <v>62</v>
      </c>
      <c r="S11" s="69"/>
      <c r="T11" s="69"/>
      <c r="U11" s="69" t="s">
        <v>235</v>
      </c>
      <c r="V11" s="69"/>
      <c r="W11" s="69"/>
      <c r="X11" s="69" t="s">
        <v>236</v>
      </c>
      <c r="Y11" s="69"/>
      <c r="Z11" s="69"/>
      <c r="AA11" s="62" t="s">
        <v>237</v>
      </c>
      <c r="AB11" s="62"/>
      <c r="AC11" s="62"/>
      <c r="AD11" s="69" t="s">
        <v>63</v>
      </c>
      <c r="AE11" s="69"/>
      <c r="AF11" s="69"/>
      <c r="AG11" s="69" t="s">
        <v>64</v>
      </c>
      <c r="AH11" s="69"/>
      <c r="AI11" s="69"/>
      <c r="AJ11" s="62" t="s">
        <v>65</v>
      </c>
      <c r="AK11" s="62"/>
      <c r="AL11" s="62"/>
      <c r="AM11" s="69" t="s">
        <v>66</v>
      </c>
      <c r="AN11" s="69"/>
      <c r="AO11" s="69"/>
      <c r="AP11" s="69" t="s">
        <v>67</v>
      </c>
      <c r="AQ11" s="69"/>
      <c r="AR11" s="69"/>
      <c r="AS11" s="69" t="s">
        <v>68</v>
      </c>
      <c r="AT11" s="69"/>
      <c r="AU11" s="69"/>
      <c r="AV11" s="69" t="s">
        <v>69</v>
      </c>
      <c r="AW11" s="69"/>
      <c r="AX11" s="69"/>
      <c r="AY11" s="69" t="s">
        <v>98</v>
      </c>
      <c r="AZ11" s="69"/>
      <c r="BA11" s="69"/>
      <c r="BB11" s="69" t="s">
        <v>70</v>
      </c>
      <c r="BC11" s="69"/>
      <c r="BD11" s="69"/>
      <c r="BE11" s="69" t="s">
        <v>259</v>
      </c>
      <c r="BF11" s="69"/>
      <c r="BG11" s="69"/>
      <c r="BH11" s="69" t="s">
        <v>71</v>
      </c>
      <c r="BI11" s="69"/>
      <c r="BJ11" s="69"/>
      <c r="BK11" s="62" t="s">
        <v>72</v>
      </c>
      <c r="BL11" s="62"/>
      <c r="BM11" s="62"/>
      <c r="BN11" s="62" t="s">
        <v>99</v>
      </c>
      <c r="BO11" s="62"/>
      <c r="BP11" s="62"/>
      <c r="BQ11" s="62" t="s">
        <v>73</v>
      </c>
      <c r="BR11" s="62"/>
      <c r="BS11" s="62"/>
      <c r="BT11" s="62" t="s">
        <v>74</v>
      </c>
      <c r="BU11" s="62"/>
      <c r="BV11" s="62"/>
      <c r="BW11" s="62" t="s">
        <v>75</v>
      </c>
      <c r="BX11" s="62"/>
      <c r="BY11" s="62"/>
      <c r="BZ11" s="62" t="s">
        <v>76</v>
      </c>
      <c r="CA11" s="62"/>
      <c r="CB11" s="62"/>
      <c r="CC11" s="62" t="s">
        <v>100</v>
      </c>
      <c r="CD11" s="62"/>
      <c r="CE11" s="62"/>
      <c r="CF11" s="62" t="s">
        <v>77</v>
      </c>
      <c r="CG11" s="62"/>
      <c r="CH11" s="62"/>
      <c r="CI11" s="62" t="s">
        <v>78</v>
      </c>
      <c r="CJ11" s="62"/>
      <c r="CK11" s="62"/>
      <c r="CL11" s="62" t="s">
        <v>79</v>
      </c>
      <c r="CM11" s="62"/>
      <c r="CN11" s="62"/>
      <c r="CO11" s="62" t="s">
        <v>80</v>
      </c>
      <c r="CP11" s="62"/>
      <c r="CQ11" s="62"/>
      <c r="CR11" s="62" t="s">
        <v>81</v>
      </c>
      <c r="CS11" s="62"/>
      <c r="CT11" s="62"/>
      <c r="CU11" s="62" t="s">
        <v>82</v>
      </c>
      <c r="CV11" s="62"/>
      <c r="CW11" s="62"/>
      <c r="CX11" s="62" t="s">
        <v>83</v>
      </c>
      <c r="CY11" s="62"/>
      <c r="CZ11" s="62"/>
      <c r="DA11" s="62" t="s">
        <v>84</v>
      </c>
      <c r="DB11" s="62"/>
      <c r="DC11" s="62"/>
      <c r="DD11" s="62" t="s">
        <v>85</v>
      </c>
      <c r="DE11" s="62"/>
      <c r="DF11" s="62"/>
      <c r="DG11" s="62" t="s">
        <v>101</v>
      </c>
      <c r="DH11" s="62"/>
      <c r="DI11" s="62"/>
      <c r="DJ11" s="62" t="s">
        <v>86</v>
      </c>
      <c r="DK11" s="62"/>
      <c r="DL11" s="62"/>
      <c r="DM11" s="62" t="s">
        <v>87</v>
      </c>
      <c r="DN11" s="62"/>
      <c r="DO11" s="62"/>
      <c r="DP11" s="62" t="s">
        <v>88</v>
      </c>
      <c r="DQ11" s="62"/>
      <c r="DR11" s="62"/>
      <c r="DS11" s="62" t="s">
        <v>89</v>
      </c>
      <c r="DT11" s="62"/>
      <c r="DU11" s="62"/>
      <c r="DV11" s="62" t="s">
        <v>90</v>
      </c>
      <c r="DW11" s="62"/>
      <c r="DX11" s="62"/>
      <c r="DY11" s="62" t="s">
        <v>91</v>
      </c>
      <c r="DZ11" s="62"/>
      <c r="EA11" s="62"/>
      <c r="EB11" s="62" t="s">
        <v>92</v>
      </c>
      <c r="EC11" s="62"/>
      <c r="ED11" s="62"/>
      <c r="EE11" s="62" t="s">
        <v>102</v>
      </c>
      <c r="EF11" s="62"/>
      <c r="EG11" s="62"/>
      <c r="EH11" s="62" t="s">
        <v>103</v>
      </c>
      <c r="EI11" s="62"/>
      <c r="EJ11" s="62"/>
      <c r="EK11" s="62" t="s">
        <v>104</v>
      </c>
      <c r="EL11" s="62"/>
      <c r="EM11" s="62"/>
      <c r="EN11" s="62" t="s">
        <v>105</v>
      </c>
      <c r="EO11" s="62"/>
      <c r="EP11" s="62"/>
      <c r="EQ11" s="62" t="s">
        <v>106</v>
      </c>
      <c r="ER11" s="62"/>
      <c r="ES11" s="62"/>
      <c r="ET11" s="62" t="s">
        <v>312</v>
      </c>
      <c r="EU11" s="62"/>
      <c r="EV11" s="62"/>
      <c r="EW11" s="62" t="s">
        <v>93</v>
      </c>
      <c r="EX11" s="62"/>
      <c r="EY11" s="62"/>
      <c r="EZ11" s="62" t="s">
        <v>107</v>
      </c>
      <c r="FA11" s="62"/>
      <c r="FB11" s="62"/>
      <c r="FC11" s="62" t="s">
        <v>94</v>
      </c>
      <c r="FD11" s="62"/>
      <c r="FE11" s="62"/>
      <c r="FF11" s="62" t="s">
        <v>95</v>
      </c>
      <c r="FG11" s="62"/>
      <c r="FH11" s="62"/>
      <c r="FI11" s="62" t="s">
        <v>96</v>
      </c>
      <c r="FJ11" s="62"/>
      <c r="FK11" s="62"/>
    </row>
    <row r="12" spans="1:254" ht="79.5" customHeight="1" x14ac:dyDescent="0.25">
      <c r="A12" s="76"/>
      <c r="B12" s="76"/>
      <c r="C12" s="72" t="s">
        <v>217</v>
      </c>
      <c r="D12" s="72"/>
      <c r="E12" s="72"/>
      <c r="F12" s="72" t="s">
        <v>221</v>
      </c>
      <c r="G12" s="72"/>
      <c r="H12" s="72"/>
      <c r="I12" s="72" t="s">
        <v>225</v>
      </c>
      <c r="J12" s="72"/>
      <c r="K12" s="72"/>
      <c r="L12" s="72" t="s">
        <v>229</v>
      </c>
      <c r="M12" s="72"/>
      <c r="N12" s="72"/>
      <c r="O12" s="72" t="s">
        <v>231</v>
      </c>
      <c r="P12" s="72"/>
      <c r="Q12" s="72"/>
      <c r="R12" s="72" t="s">
        <v>234</v>
      </c>
      <c r="S12" s="72"/>
      <c r="T12" s="72"/>
      <c r="U12" s="72" t="s">
        <v>114</v>
      </c>
      <c r="V12" s="72"/>
      <c r="W12" s="72"/>
      <c r="X12" s="72" t="s">
        <v>117</v>
      </c>
      <c r="Y12" s="72"/>
      <c r="Z12" s="72"/>
      <c r="AA12" s="72" t="s">
        <v>238</v>
      </c>
      <c r="AB12" s="72"/>
      <c r="AC12" s="72"/>
      <c r="AD12" s="72" t="s">
        <v>242</v>
      </c>
      <c r="AE12" s="72"/>
      <c r="AF12" s="72"/>
      <c r="AG12" s="72" t="s">
        <v>243</v>
      </c>
      <c r="AH12" s="72"/>
      <c r="AI12" s="72"/>
      <c r="AJ12" s="72" t="s">
        <v>247</v>
      </c>
      <c r="AK12" s="72"/>
      <c r="AL12" s="72"/>
      <c r="AM12" s="72" t="s">
        <v>251</v>
      </c>
      <c r="AN12" s="72"/>
      <c r="AO12" s="72"/>
      <c r="AP12" s="72" t="s">
        <v>255</v>
      </c>
      <c r="AQ12" s="72"/>
      <c r="AR12" s="72"/>
      <c r="AS12" s="72" t="s">
        <v>256</v>
      </c>
      <c r="AT12" s="72"/>
      <c r="AU12" s="72"/>
      <c r="AV12" s="72" t="s">
        <v>260</v>
      </c>
      <c r="AW12" s="72"/>
      <c r="AX12" s="72"/>
      <c r="AY12" s="72" t="s">
        <v>261</v>
      </c>
      <c r="AZ12" s="72"/>
      <c r="BA12" s="72"/>
      <c r="BB12" s="72" t="s">
        <v>262</v>
      </c>
      <c r="BC12" s="72"/>
      <c r="BD12" s="72"/>
      <c r="BE12" s="72" t="s">
        <v>263</v>
      </c>
      <c r="BF12" s="72"/>
      <c r="BG12" s="72"/>
      <c r="BH12" s="72" t="s">
        <v>264</v>
      </c>
      <c r="BI12" s="72"/>
      <c r="BJ12" s="72"/>
      <c r="BK12" s="72" t="s">
        <v>130</v>
      </c>
      <c r="BL12" s="72"/>
      <c r="BM12" s="72"/>
      <c r="BN12" s="72" t="s">
        <v>132</v>
      </c>
      <c r="BO12" s="72"/>
      <c r="BP12" s="72"/>
      <c r="BQ12" s="72" t="s">
        <v>268</v>
      </c>
      <c r="BR12" s="72"/>
      <c r="BS12" s="72"/>
      <c r="BT12" s="72" t="s">
        <v>269</v>
      </c>
      <c r="BU12" s="72"/>
      <c r="BV12" s="72"/>
      <c r="BW12" s="72" t="s">
        <v>270</v>
      </c>
      <c r="BX12" s="72"/>
      <c r="BY12" s="72"/>
      <c r="BZ12" s="72" t="s">
        <v>271</v>
      </c>
      <c r="CA12" s="72"/>
      <c r="CB12" s="72"/>
      <c r="CC12" s="72" t="s">
        <v>142</v>
      </c>
      <c r="CD12" s="72"/>
      <c r="CE12" s="72"/>
      <c r="CF12" s="73" t="s">
        <v>145</v>
      </c>
      <c r="CG12" s="73"/>
      <c r="CH12" s="73"/>
      <c r="CI12" s="72" t="s">
        <v>149</v>
      </c>
      <c r="CJ12" s="72"/>
      <c r="CK12" s="72"/>
      <c r="CL12" s="72" t="s">
        <v>309</v>
      </c>
      <c r="CM12" s="72"/>
      <c r="CN12" s="72"/>
      <c r="CO12" s="72" t="s">
        <v>155</v>
      </c>
      <c r="CP12" s="72"/>
      <c r="CQ12" s="72"/>
      <c r="CR12" s="73" t="s">
        <v>158</v>
      </c>
      <c r="CS12" s="73"/>
      <c r="CT12" s="73"/>
      <c r="CU12" s="72" t="s">
        <v>161</v>
      </c>
      <c r="CV12" s="72"/>
      <c r="CW12" s="72"/>
      <c r="CX12" s="72" t="s">
        <v>163</v>
      </c>
      <c r="CY12" s="72"/>
      <c r="CZ12" s="72"/>
      <c r="DA12" s="72" t="s">
        <v>167</v>
      </c>
      <c r="DB12" s="72"/>
      <c r="DC12" s="72"/>
      <c r="DD12" s="73" t="s">
        <v>171</v>
      </c>
      <c r="DE12" s="73"/>
      <c r="DF12" s="73"/>
      <c r="DG12" s="73" t="s">
        <v>173</v>
      </c>
      <c r="DH12" s="73"/>
      <c r="DI12" s="73"/>
      <c r="DJ12" s="73" t="s">
        <v>177</v>
      </c>
      <c r="DK12" s="73"/>
      <c r="DL12" s="73"/>
      <c r="DM12" s="73" t="s">
        <v>181</v>
      </c>
      <c r="DN12" s="73"/>
      <c r="DO12" s="73"/>
      <c r="DP12" s="73" t="s">
        <v>185</v>
      </c>
      <c r="DQ12" s="73"/>
      <c r="DR12" s="73"/>
      <c r="DS12" s="73" t="s">
        <v>188</v>
      </c>
      <c r="DT12" s="73"/>
      <c r="DU12" s="73"/>
      <c r="DV12" s="73" t="s">
        <v>191</v>
      </c>
      <c r="DW12" s="73"/>
      <c r="DX12" s="73"/>
      <c r="DY12" s="73" t="s">
        <v>195</v>
      </c>
      <c r="DZ12" s="73"/>
      <c r="EA12" s="73"/>
      <c r="EB12" s="73" t="s">
        <v>197</v>
      </c>
      <c r="EC12" s="73"/>
      <c r="ED12" s="73"/>
      <c r="EE12" s="73" t="s">
        <v>280</v>
      </c>
      <c r="EF12" s="73"/>
      <c r="EG12" s="73"/>
      <c r="EH12" s="73" t="s">
        <v>199</v>
      </c>
      <c r="EI12" s="73"/>
      <c r="EJ12" s="73"/>
      <c r="EK12" s="73" t="s">
        <v>200</v>
      </c>
      <c r="EL12" s="73"/>
      <c r="EM12" s="73"/>
      <c r="EN12" s="73" t="s">
        <v>289</v>
      </c>
      <c r="EO12" s="73"/>
      <c r="EP12" s="73"/>
      <c r="EQ12" s="73" t="s">
        <v>291</v>
      </c>
      <c r="ER12" s="73"/>
      <c r="ES12" s="73"/>
      <c r="ET12" s="73" t="s">
        <v>202</v>
      </c>
      <c r="EU12" s="73"/>
      <c r="EV12" s="73"/>
      <c r="EW12" s="73" t="s">
        <v>203</v>
      </c>
      <c r="EX12" s="73"/>
      <c r="EY12" s="73"/>
      <c r="EZ12" s="73" t="s">
        <v>295</v>
      </c>
      <c r="FA12" s="73"/>
      <c r="FB12" s="73"/>
      <c r="FC12" s="73" t="s">
        <v>299</v>
      </c>
      <c r="FD12" s="73"/>
      <c r="FE12" s="73"/>
      <c r="FF12" s="73" t="s">
        <v>301</v>
      </c>
      <c r="FG12" s="73"/>
      <c r="FH12" s="73"/>
      <c r="FI12" s="73" t="s">
        <v>305</v>
      </c>
      <c r="FJ12" s="73"/>
      <c r="FK12" s="73"/>
    </row>
    <row r="13" spans="1:254" ht="180.75" x14ac:dyDescent="0.25">
      <c r="A13" s="76"/>
      <c r="B13" s="76"/>
      <c r="C13" s="28" t="s">
        <v>219</v>
      </c>
      <c r="D13" s="28" t="s">
        <v>218</v>
      </c>
      <c r="E13" s="28" t="s">
        <v>220</v>
      </c>
      <c r="F13" s="28" t="s">
        <v>222</v>
      </c>
      <c r="G13" s="28" t="s">
        <v>223</v>
      </c>
      <c r="H13" s="28" t="s">
        <v>224</v>
      </c>
      <c r="I13" s="28" t="s">
        <v>226</v>
      </c>
      <c r="J13" s="28" t="s">
        <v>227</v>
      </c>
      <c r="K13" s="28" t="s">
        <v>228</v>
      </c>
      <c r="L13" s="28" t="s">
        <v>230</v>
      </c>
      <c r="M13" s="28" t="s">
        <v>111</v>
      </c>
      <c r="N13" s="28" t="s">
        <v>41</v>
      </c>
      <c r="O13" s="28" t="s">
        <v>232</v>
      </c>
      <c r="P13" s="28" t="s">
        <v>233</v>
      </c>
      <c r="Q13" s="28" t="s">
        <v>110</v>
      </c>
      <c r="R13" s="28" t="s">
        <v>23</v>
      </c>
      <c r="S13" s="28" t="s">
        <v>24</v>
      </c>
      <c r="T13" s="28" t="s">
        <v>42</v>
      </c>
      <c r="U13" s="28" t="s">
        <v>115</v>
      </c>
      <c r="V13" s="28" t="s">
        <v>116</v>
      </c>
      <c r="W13" s="28" t="s">
        <v>20</v>
      </c>
      <c r="X13" s="28" t="s">
        <v>118</v>
      </c>
      <c r="Y13" s="28" t="s">
        <v>119</v>
      </c>
      <c r="Z13" s="28" t="s">
        <v>120</v>
      </c>
      <c r="AA13" s="28" t="s">
        <v>239</v>
      </c>
      <c r="AB13" s="28" t="s">
        <v>240</v>
      </c>
      <c r="AC13" s="28" t="s">
        <v>241</v>
      </c>
      <c r="AD13" s="28" t="s">
        <v>23</v>
      </c>
      <c r="AE13" s="28" t="s">
        <v>124</v>
      </c>
      <c r="AF13" s="28" t="s">
        <v>25</v>
      </c>
      <c r="AG13" s="28" t="s">
        <v>244</v>
      </c>
      <c r="AH13" s="28" t="s">
        <v>245</v>
      </c>
      <c r="AI13" s="28" t="s">
        <v>246</v>
      </c>
      <c r="AJ13" s="28" t="s">
        <v>248</v>
      </c>
      <c r="AK13" s="28" t="s">
        <v>249</v>
      </c>
      <c r="AL13" s="28" t="s">
        <v>250</v>
      </c>
      <c r="AM13" s="28" t="s">
        <v>252</v>
      </c>
      <c r="AN13" s="28" t="s">
        <v>253</v>
      </c>
      <c r="AO13" s="28" t="s">
        <v>254</v>
      </c>
      <c r="AP13" s="28" t="s">
        <v>47</v>
      </c>
      <c r="AQ13" s="28" t="s">
        <v>48</v>
      </c>
      <c r="AR13" s="28" t="s">
        <v>42</v>
      </c>
      <c r="AS13" s="28" t="s">
        <v>257</v>
      </c>
      <c r="AT13" s="28" t="s">
        <v>125</v>
      </c>
      <c r="AU13" s="28" t="s">
        <v>258</v>
      </c>
      <c r="AV13" s="28" t="s">
        <v>23</v>
      </c>
      <c r="AW13" s="28" t="s">
        <v>24</v>
      </c>
      <c r="AX13" s="28" t="s">
        <v>42</v>
      </c>
      <c r="AY13" s="28" t="s">
        <v>21</v>
      </c>
      <c r="AZ13" s="28" t="s">
        <v>55</v>
      </c>
      <c r="BA13" s="28" t="s">
        <v>22</v>
      </c>
      <c r="BB13" s="28" t="s">
        <v>126</v>
      </c>
      <c r="BC13" s="28" t="s">
        <v>127</v>
      </c>
      <c r="BD13" s="28" t="s">
        <v>128</v>
      </c>
      <c r="BE13" s="28" t="s">
        <v>121</v>
      </c>
      <c r="BF13" s="28" t="s">
        <v>122</v>
      </c>
      <c r="BG13" s="28" t="s">
        <v>123</v>
      </c>
      <c r="BH13" s="28" t="s">
        <v>154</v>
      </c>
      <c r="BI13" s="28" t="s">
        <v>48</v>
      </c>
      <c r="BJ13" s="28" t="s">
        <v>129</v>
      </c>
      <c r="BK13" s="28" t="s">
        <v>131</v>
      </c>
      <c r="BL13" s="28" t="s">
        <v>52</v>
      </c>
      <c r="BM13" s="28" t="s">
        <v>51</v>
      </c>
      <c r="BN13" s="28" t="s">
        <v>265</v>
      </c>
      <c r="BO13" s="28" t="s">
        <v>266</v>
      </c>
      <c r="BP13" s="28" t="s">
        <v>267</v>
      </c>
      <c r="BQ13" s="28" t="s">
        <v>133</v>
      </c>
      <c r="BR13" s="28" t="s">
        <v>134</v>
      </c>
      <c r="BS13" s="28" t="s">
        <v>49</v>
      </c>
      <c r="BT13" s="28" t="s">
        <v>135</v>
      </c>
      <c r="BU13" s="28" t="s">
        <v>136</v>
      </c>
      <c r="BV13" s="28" t="s">
        <v>137</v>
      </c>
      <c r="BW13" s="28" t="s">
        <v>138</v>
      </c>
      <c r="BX13" s="28" t="s">
        <v>139</v>
      </c>
      <c r="BY13" s="28" t="s">
        <v>140</v>
      </c>
      <c r="BZ13" s="28" t="s">
        <v>27</v>
      </c>
      <c r="CA13" s="28" t="s">
        <v>28</v>
      </c>
      <c r="CB13" s="28" t="s">
        <v>141</v>
      </c>
      <c r="CC13" s="28" t="s">
        <v>143</v>
      </c>
      <c r="CD13" s="28" t="s">
        <v>53</v>
      </c>
      <c r="CE13" s="28" t="s">
        <v>144</v>
      </c>
      <c r="CF13" s="29" t="s">
        <v>146</v>
      </c>
      <c r="CG13" s="29" t="s">
        <v>147</v>
      </c>
      <c r="CH13" s="29" t="s">
        <v>148</v>
      </c>
      <c r="CI13" s="28" t="s">
        <v>150</v>
      </c>
      <c r="CJ13" s="28" t="s">
        <v>151</v>
      </c>
      <c r="CK13" s="28" t="s">
        <v>152</v>
      </c>
      <c r="CL13" s="28" t="s">
        <v>153</v>
      </c>
      <c r="CM13" s="28" t="s">
        <v>272</v>
      </c>
      <c r="CN13" s="28" t="s">
        <v>273</v>
      </c>
      <c r="CO13" s="28" t="s">
        <v>156</v>
      </c>
      <c r="CP13" s="28" t="s">
        <v>46</v>
      </c>
      <c r="CQ13" s="28" t="s">
        <v>29</v>
      </c>
      <c r="CR13" s="29" t="s">
        <v>159</v>
      </c>
      <c r="CS13" s="29" t="s">
        <v>33</v>
      </c>
      <c r="CT13" s="29" t="s">
        <v>160</v>
      </c>
      <c r="CU13" s="28" t="s">
        <v>162</v>
      </c>
      <c r="CV13" s="28" t="s">
        <v>274</v>
      </c>
      <c r="CW13" s="28" t="s">
        <v>275</v>
      </c>
      <c r="CX13" s="28" t="s">
        <v>164</v>
      </c>
      <c r="CY13" s="28" t="s">
        <v>165</v>
      </c>
      <c r="CZ13" s="28" t="s">
        <v>166</v>
      </c>
      <c r="DA13" s="28" t="s">
        <v>168</v>
      </c>
      <c r="DB13" s="28" t="s">
        <v>169</v>
      </c>
      <c r="DC13" s="28" t="s">
        <v>170</v>
      </c>
      <c r="DD13" s="29" t="s">
        <v>150</v>
      </c>
      <c r="DE13" s="29" t="s">
        <v>172</v>
      </c>
      <c r="DF13" s="29" t="s">
        <v>157</v>
      </c>
      <c r="DG13" s="29" t="s">
        <v>174</v>
      </c>
      <c r="DH13" s="29" t="s">
        <v>175</v>
      </c>
      <c r="DI13" s="29" t="s">
        <v>176</v>
      </c>
      <c r="DJ13" s="29" t="s">
        <v>178</v>
      </c>
      <c r="DK13" s="29" t="s">
        <v>179</v>
      </c>
      <c r="DL13" s="29" t="s">
        <v>180</v>
      </c>
      <c r="DM13" s="29" t="s">
        <v>182</v>
      </c>
      <c r="DN13" s="29" t="s">
        <v>183</v>
      </c>
      <c r="DO13" s="29" t="s">
        <v>184</v>
      </c>
      <c r="DP13" s="29" t="s">
        <v>311</v>
      </c>
      <c r="DQ13" s="29" t="s">
        <v>186</v>
      </c>
      <c r="DR13" s="29" t="s">
        <v>187</v>
      </c>
      <c r="DS13" s="29" t="s">
        <v>189</v>
      </c>
      <c r="DT13" s="29" t="s">
        <v>190</v>
      </c>
      <c r="DU13" s="29" t="s">
        <v>50</v>
      </c>
      <c r="DV13" s="29" t="s">
        <v>192</v>
      </c>
      <c r="DW13" s="29" t="s">
        <v>193</v>
      </c>
      <c r="DX13" s="29" t="s">
        <v>194</v>
      </c>
      <c r="DY13" s="29" t="s">
        <v>113</v>
      </c>
      <c r="DZ13" s="29" t="s">
        <v>196</v>
      </c>
      <c r="EA13" s="29" t="s">
        <v>277</v>
      </c>
      <c r="EB13" s="29" t="s">
        <v>198</v>
      </c>
      <c r="EC13" s="29" t="s">
        <v>278</v>
      </c>
      <c r="ED13" s="29" t="s">
        <v>279</v>
      </c>
      <c r="EE13" s="29" t="s">
        <v>281</v>
      </c>
      <c r="EF13" s="29" t="s">
        <v>282</v>
      </c>
      <c r="EG13" s="29" t="s">
        <v>283</v>
      </c>
      <c r="EH13" s="29" t="s">
        <v>21</v>
      </c>
      <c r="EI13" s="29" t="s">
        <v>284</v>
      </c>
      <c r="EJ13" s="29" t="s">
        <v>22</v>
      </c>
      <c r="EK13" s="29" t="s">
        <v>285</v>
      </c>
      <c r="EL13" s="29" t="s">
        <v>286</v>
      </c>
      <c r="EM13" s="29" t="s">
        <v>287</v>
      </c>
      <c r="EN13" s="29" t="s">
        <v>288</v>
      </c>
      <c r="EO13" s="29" t="s">
        <v>290</v>
      </c>
      <c r="EP13" s="29" t="s">
        <v>201</v>
      </c>
      <c r="EQ13" s="29" t="s">
        <v>36</v>
      </c>
      <c r="ER13" s="29" t="s">
        <v>44</v>
      </c>
      <c r="ES13" s="29" t="s">
        <v>45</v>
      </c>
      <c r="ET13" s="29" t="s">
        <v>294</v>
      </c>
      <c r="EU13" s="29" t="s">
        <v>292</v>
      </c>
      <c r="EV13" s="29" t="s">
        <v>293</v>
      </c>
      <c r="EW13" s="29" t="s">
        <v>205</v>
      </c>
      <c r="EX13" s="29" t="s">
        <v>204</v>
      </c>
      <c r="EY13" s="29" t="s">
        <v>43</v>
      </c>
      <c r="EZ13" s="29" t="s">
        <v>296</v>
      </c>
      <c r="FA13" s="29" t="s">
        <v>297</v>
      </c>
      <c r="FB13" s="29" t="s">
        <v>298</v>
      </c>
      <c r="FC13" s="29" t="s">
        <v>112</v>
      </c>
      <c r="FD13" s="29" t="s">
        <v>300</v>
      </c>
      <c r="FE13" s="29" t="s">
        <v>54</v>
      </c>
      <c r="FF13" s="29" t="s">
        <v>302</v>
      </c>
      <c r="FG13" s="29" t="s">
        <v>303</v>
      </c>
      <c r="FH13" s="29" t="s">
        <v>304</v>
      </c>
      <c r="FI13" s="29" t="s">
        <v>306</v>
      </c>
      <c r="FJ13" s="29" t="s">
        <v>307</v>
      </c>
      <c r="FK13" s="29" t="s">
        <v>308</v>
      </c>
    </row>
    <row r="14" spans="1:254" ht="15.75" x14ac:dyDescent="0.25">
      <c r="A14" s="11">
        <v>1</v>
      </c>
      <c r="B14" s="47" t="s">
        <v>494</v>
      </c>
      <c r="C14" s="19"/>
      <c r="D14" s="3"/>
      <c r="E14" s="3">
        <v>1</v>
      </c>
      <c r="F14" s="3"/>
      <c r="G14" s="3"/>
      <c r="H14" s="3">
        <v>1</v>
      </c>
      <c r="I14" s="3"/>
      <c r="J14" s="3"/>
      <c r="K14" s="3">
        <v>1</v>
      </c>
      <c r="L14" s="3"/>
      <c r="M14" s="3"/>
      <c r="N14" s="3">
        <v>1</v>
      </c>
      <c r="O14" s="3"/>
      <c r="P14" s="3"/>
      <c r="Q14" s="3">
        <v>1</v>
      </c>
      <c r="R14" s="3"/>
      <c r="S14" s="3"/>
      <c r="T14" s="3">
        <v>1</v>
      </c>
      <c r="U14" s="3"/>
      <c r="V14" s="3"/>
      <c r="W14" s="3">
        <v>1</v>
      </c>
      <c r="X14" s="3"/>
      <c r="Y14" s="3">
        <v>1</v>
      </c>
      <c r="Z14" s="3"/>
      <c r="AA14" s="3"/>
      <c r="AB14" s="3"/>
      <c r="AC14" s="3">
        <v>1</v>
      </c>
      <c r="AD14" s="3"/>
      <c r="AE14" s="3">
        <v>1</v>
      </c>
      <c r="AF14" s="3"/>
      <c r="AG14" s="3"/>
      <c r="AH14" s="3"/>
      <c r="AI14" s="3">
        <v>1</v>
      </c>
      <c r="AJ14" s="3"/>
      <c r="AK14" s="3"/>
      <c r="AL14" s="3">
        <v>1</v>
      </c>
      <c r="AM14" s="3"/>
      <c r="AN14" s="3"/>
      <c r="AO14" s="3">
        <v>1</v>
      </c>
      <c r="AP14" s="3"/>
      <c r="AQ14" s="3"/>
      <c r="AR14" s="3">
        <v>1</v>
      </c>
      <c r="AS14" s="3"/>
      <c r="AT14" s="3"/>
      <c r="AU14" s="3">
        <v>1</v>
      </c>
      <c r="AV14" s="3"/>
      <c r="AW14" s="3"/>
      <c r="AX14" s="3">
        <v>1</v>
      </c>
      <c r="AY14" s="3"/>
      <c r="AZ14" s="3">
        <v>1</v>
      </c>
      <c r="BA14" s="3"/>
      <c r="BB14" s="3"/>
      <c r="BC14" s="3"/>
      <c r="BD14" s="3">
        <v>1</v>
      </c>
      <c r="BE14" s="3"/>
      <c r="BF14" s="3">
        <v>1</v>
      </c>
      <c r="BG14" s="3"/>
      <c r="BH14" s="3"/>
      <c r="BI14" s="3"/>
      <c r="BJ14" s="3">
        <v>1</v>
      </c>
      <c r="BK14" s="3"/>
      <c r="BL14" s="3">
        <v>1</v>
      </c>
      <c r="BM14" s="3"/>
      <c r="BN14" s="3"/>
      <c r="BO14" s="3">
        <v>1</v>
      </c>
      <c r="BP14" s="3"/>
      <c r="BQ14" s="3"/>
      <c r="BR14" s="3">
        <v>1</v>
      </c>
      <c r="BS14" s="3"/>
      <c r="BT14" s="3"/>
      <c r="BU14" s="3">
        <v>1</v>
      </c>
      <c r="BV14" s="3"/>
      <c r="BW14" s="3"/>
      <c r="BX14" s="3">
        <v>1</v>
      </c>
      <c r="BY14" s="3"/>
      <c r="BZ14" s="3"/>
      <c r="CA14" s="3">
        <v>1</v>
      </c>
      <c r="CB14" s="3"/>
      <c r="CC14" s="3"/>
      <c r="CD14" s="3">
        <v>1</v>
      </c>
      <c r="CE14" s="3"/>
      <c r="CF14" s="3">
        <v>1</v>
      </c>
      <c r="CG14" s="3"/>
      <c r="CH14" s="3"/>
      <c r="CI14" s="3"/>
      <c r="CJ14" s="3">
        <v>1</v>
      </c>
      <c r="CK14" s="3"/>
      <c r="CL14" s="3"/>
      <c r="CM14" s="3">
        <v>1</v>
      </c>
      <c r="CN14" s="3"/>
      <c r="CO14" s="3"/>
      <c r="CP14" s="3">
        <v>1</v>
      </c>
      <c r="CQ14" s="3"/>
      <c r="CR14" s="3"/>
      <c r="CS14" s="3">
        <v>1</v>
      </c>
      <c r="CT14" s="3"/>
      <c r="CU14" s="3"/>
      <c r="CV14" s="3">
        <v>1</v>
      </c>
      <c r="CW14" s="3"/>
      <c r="CX14" s="3"/>
      <c r="CY14" s="3">
        <v>1</v>
      </c>
      <c r="CZ14" s="3"/>
      <c r="DA14" s="3"/>
      <c r="DB14" s="3">
        <v>1</v>
      </c>
      <c r="DC14" s="3"/>
      <c r="DD14" s="3">
        <v>1</v>
      </c>
      <c r="DE14" s="3"/>
      <c r="DF14" s="3"/>
      <c r="DG14" s="3">
        <v>1</v>
      </c>
      <c r="DH14" s="3"/>
      <c r="DI14" s="3"/>
      <c r="DJ14" s="3"/>
      <c r="DK14" s="3"/>
      <c r="DL14" s="3">
        <v>1</v>
      </c>
      <c r="DM14" s="3">
        <v>1</v>
      </c>
      <c r="DN14" s="3"/>
      <c r="DO14" s="3"/>
      <c r="DP14" s="3"/>
      <c r="DQ14" s="3"/>
      <c r="DR14" s="3">
        <v>1</v>
      </c>
      <c r="DS14" s="3">
        <v>1</v>
      </c>
      <c r="DT14" s="3"/>
      <c r="DU14" s="3"/>
      <c r="DV14" s="3"/>
      <c r="DW14" s="3"/>
      <c r="DX14" s="3">
        <v>1</v>
      </c>
      <c r="DY14" s="3"/>
      <c r="DZ14" s="3">
        <v>1</v>
      </c>
      <c r="EA14" s="3"/>
      <c r="EB14" s="3"/>
      <c r="EC14" s="3">
        <v>1</v>
      </c>
      <c r="ED14" s="3"/>
      <c r="EE14" s="3"/>
      <c r="EF14" s="3">
        <v>1</v>
      </c>
      <c r="EG14" s="3"/>
      <c r="EH14" s="3">
        <v>1</v>
      </c>
      <c r="EI14" s="3"/>
      <c r="EJ14" s="3"/>
      <c r="EK14" s="3"/>
      <c r="EL14" s="3">
        <v>1</v>
      </c>
      <c r="EM14" s="3"/>
      <c r="EN14" s="3"/>
      <c r="EO14" s="3"/>
      <c r="EP14" s="3">
        <v>1</v>
      </c>
      <c r="EQ14" s="3"/>
      <c r="ER14" s="3"/>
      <c r="ES14" s="3">
        <v>1</v>
      </c>
      <c r="ET14" s="3"/>
      <c r="EU14" s="3">
        <v>1</v>
      </c>
      <c r="EV14" s="3"/>
      <c r="EW14" s="3"/>
      <c r="EX14" s="3"/>
      <c r="EY14" s="3">
        <v>1</v>
      </c>
      <c r="EZ14" s="3"/>
      <c r="FA14" s="3"/>
      <c r="FB14" s="3">
        <v>1</v>
      </c>
      <c r="FC14" s="3"/>
      <c r="FD14" s="3"/>
      <c r="FE14" s="3">
        <v>1</v>
      </c>
      <c r="FF14" s="3"/>
      <c r="FG14" s="3">
        <v>1</v>
      </c>
      <c r="FH14" s="3"/>
      <c r="FI14" s="3"/>
      <c r="FJ14" s="3"/>
      <c r="FK14" s="3">
        <v>1</v>
      </c>
      <c r="FL14" s="30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</row>
    <row r="15" spans="1:254" ht="15.75" x14ac:dyDescent="0.25">
      <c r="A15" s="1">
        <v>2</v>
      </c>
      <c r="B15" s="47"/>
      <c r="C15" s="19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0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</row>
    <row r="16" spans="1:254" ht="15.75" x14ac:dyDescent="0.25">
      <c r="A16" s="1">
        <v>3</v>
      </c>
      <c r="B16" s="47"/>
      <c r="C16" s="19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0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</row>
    <row r="17" spans="1:254" ht="15.75" x14ac:dyDescent="0.25">
      <c r="A17" s="1">
        <v>4</v>
      </c>
      <c r="B17" s="47"/>
      <c r="C17" s="19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0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</row>
    <row r="18" spans="1:254" ht="15.75" x14ac:dyDescent="0.25">
      <c r="A18" s="1">
        <v>5</v>
      </c>
      <c r="B18" s="47"/>
      <c r="C18" s="19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0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</row>
    <row r="19" spans="1:254" ht="15.75" x14ac:dyDescent="0.25">
      <c r="A19" s="1">
        <v>6</v>
      </c>
      <c r="B19" s="47"/>
      <c r="C19" s="19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0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</row>
    <row r="20" spans="1:254" ht="15.75" x14ac:dyDescent="0.25">
      <c r="A20" s="1">
        <v>7</v>
      </c>
      <c r="B20" s="47"/>
      <c r="C20" s="19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0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</row>
    <row r="21" spans="1:254" ht="15.75" x14ac:dyDescent="0.25">
      <c r="A21" s="2">
        <v>8</v>
      </c>
      <c r="B21" s="47"/>
      <c r="C21" s="19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0"/>
    </row>
    <row r="22" spans="1:254" ht="15.75" x14ac:dyDescent="0.25">
      <c r="A22" s="2">
        <v>9</v>
      </c>
      <c r="B22" s="47"/>
      <c r="C22" s="19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0"/>
    </row>
    <row r="23" spans="1:254" ht="15.75" x14ac:dyDescent="0.25">
      <c r="A23" s="2">
        <v>10</v>
      </c>
      <c r="B23" s="47"/>
      <c r="C23" s="19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0"/>
    </row>
    <row r="24" spans="1:254" ht="15.75" x14ac:dyDescent="0.25">
      <c r="A24" s="2">
        <v>11</v>
      </c>
      <c r="B24" s="47"/>
      <c r="C24" s="19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0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</row>
    <row r="25" spans="1:254" ht="15.75" x14ac:dyDescent="0.25">
      <c r="A25" s="2">
        <v>12</v>
      </c>
      <c r="B25" s="47"/>
      <c r="C25" s="19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0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</row>
    <row r="26" spans="1:254" ht="15.75" x14ac:dyDescent="0.25">
      <c r="A26" s="2">
        <v>13</v>
      </c>
      <c r="B26" s="47"/>
      <c r="C26" s="1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0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</row>
    <row r="27" spans="1:254" ht="15.75" x14ac:dyDescent="0.25">
      <c r="A27" s="2">
        <v>14</v>
      </c>
      <c r="B27" s="47"/>
      <c r="C27" s="19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0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</row>
    <row r="28" spans="1:254" ht="15.75" x14ac:dyDescent="0.25">
      <c r="A28" s="2">
        <v>15</v>
      </c>
      <c r="B28" s="47"/>
      <c r="C28" s="19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0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</row>
    <row r="29" spans="1:254" ht="15.75" x14ac:dyDescent="0.25">
      <c r="A29" s="2">
        <v>16</v>
      </c>
      <c r="B29" s="47"/>
      <c r="C29" s="19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0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</row>
    <row r="30" spans="1:254" ht="15.75" x14ac:dyDescent="0.25">
      <c r="A30" s="2">
        <v>17</v>
      </c>
      <c r="B30" s="47"/>
      <c r="C30" s="19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0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</row>
    <row r="31" spans="1:254" ht="15.75" x14ac:dyDescent="0.25">
      <c r="A31" s="2">
        <v>18</v>
      </c>
      <c r="B31" s="47"/>
      <c r="C31" s="19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0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</row>
    <row r="32" spans="1:254" ht="15.75" x14ac:dyDescent="0.25">
      <c r="A32" s="2">
        <v>19</v>
      </c>
      <c r="B32" s="47"/>
      <c r="C32" s="19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0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</row>
    <row r="33" spans="1:254" ht="15.75" x14ac:dyDescent="0.25">
      <c r="A33" s="2">
        <v>20</v>
      </c>
      <c r="B33" s="47"/>
      <c r="C33" s="19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0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</row>
    <row r="34" spans="1:254" ht="15.75" x14ac:dyDescent="0.25">
      <c r="A34" s="2">
        <v>21</v>
      </c>
      <c r="B34" s="47"/>
      <c r="C34" s="19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0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</row>
    <row r="35" spans="1:254" ht="15.75" x14ac:dyDescent="0.25">
      <c r="A35" s="2">
        <v>22</v>
      </c>
      <c r="B35" s="47"/>
      <c r="C35" s="19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0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</row>
    <row r="36" spans="1:254" ht="15.75" x14ac:dyDescent="0.25">
      <c r="A36" s="2">
        <v>23</v>
      </c>
      <c r="B36" s="47"/>
      <c r="C36" s="19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0"/>
    </row>
    <row r="37" spans="1:254" ht="15.75" x14ac:dyDescent="0.25">
      <c r="A37" s="2">
        <v>24</v>
      </c>
      <c r="B37" s="47"/>
      <c r="C37" s="19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48"/>
      <c r="DB37" s="48"/>
      <c r="DC37" s="48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0"/>
    </row>
    <row r="38" spans="1:254" ht="15.75" x14ac:dyDescent="0.25">
      <c r="A38" s="2">
        <v>25</v>
      </c>
      <c r="B38" s="49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0"/>
    </row>
    <row r="39" spans="1:254" ht="15.75" x14ac:dyDescent="0.25">
      <c r="A39" s="2">
        <v>26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0"/>
    </row>
    <row r="40" spans="1:254" ht="15.75" x14ac:dyDescent="0.25">
      <c r="A40" s="2">
        <v>27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0"/>
    </row>
    <row r="41" spans="1:254" ht="15.75" x14ac:dyDescent="0.25">
      <c r="A41" s="2">
        <v>28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0"/>
    </row>
    <row r="42" spans="1:254" ht="15.75" x14ac:dyDescent="0.25">
      <c r="A42" s="2">
        <v>29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0"/>
    </row>
    <row r="43" spans="1:254" ht="15.75" x14ac:dyDescent="0.25">
      <c r="A43" s="2">
        <v>30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0"/>
    </row>
    <row r="44" spans="1:254" ht="15.75" x14ac:dyDescent="0.25">
      <c r="A44" s="2">
        <v>31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0"/>
    </row>
    <row r="45" spans="1:254" ht="15.75" x14ac:dyDescent="0.25">
      <c r="A45" s="2">
        <v>32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0"/>
    </row>
    <row r="46" spans="1:254" ht="15.75" x14ac:dyDescent="0.25">
      <c r="A46" s="2">
        <v>33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0"/>
    </row>
    <row r="47" spans="1:254" ht="15.75" x14ac:dyDescent="0.25">
      <c r="A47" s="2">
        <v>34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0"/>
    </row>
    <row r="48" spans="1:254" ht="15.75" x14ac:dyDescent="0.25">
      <c r="A48" s="2">
        <v>35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0"/>
    </row>
    <row r="49" spans="1:168" x14ac:dyDescent="0.25">
      <c r="A49" s="90" t="s">
        <v>56</v>
      </c>
      <c r="B49" s="91"/>
      <c r="C49" s="2">
        <f>SUM(C14:C48)</f>
        <v>0</v>
      </c>
      <c r="D49" s="2">
        <f t="shared" ref="D49:BO49" si="0">SUM(D14:D48)</f>
        <v>0</v>
      </c>
      <c r="E49" s="2">
        <f t="shared" si="0"/>
        <v>1</v>
      </c>
      <c r="F49" s="2">
        <f t="shared" si="0"/>
        <v>0</v>
      </c>
      <c r="G49" s="2"/>
      <c r="H49" s="2">
        <f t="shared" si="0"/>
        <v>1</v>
      </c>
      <c r="I49" s="2">
        <f t="shared" si="0"/>
        <v>0</v>
      </c>
      <c r="J49" s="2">
        <f>K1</f>
        <v>0</v>
      </c>
      <c r="K49" s="2">
        <f t="shared" si="0"/>
        <v>1</v>
      </c>
      <c r="L49" s="2">
        <f t="shared" si="0"/>
        <v>0</v>
      </c>
      <c r="M49" s="2">
        <f t="shared" si="0"/>
        <v>0</v>
      </c>
      <c r="N49" s="2">
        <f t="shared" si="0"/>
        <v>1</v>
      </c>
      <c r="O49" s="2">
        <f t="shared" si="0"/>
        <v>0</v>
      </c>
      <c r="P49" s="2">
        <f t="shared" si="0"/>
        <v>0</v>
      </c>
      <c r="Q49" s="2">
        <f t="shared" si="0"/>
        <v>1</v>
      </c>
      <c r="R49" s="2">
        <f t="shared" si="0"/>
        <v>0</v>
      </c>
      <c r="S49" s="2">
        <f t="shared" si="0"/>
        <v>0</v>
      </c>
      <c r="T49" s="2">
        <f t="shared" si="0"/>
        <v>1</v>
      </c>
      <c r="U49" s="2">
        <f t="shared" si="0"/>
        <v>0</v>
      </c>
      <c r="V49" s="2">
        <f t="shared" si="0"/>
        <v>0</v>
      </c>
      <c r="W49" s="2">
        <f t="shared" si="0"/>
        <v>1</v>
      </c>
      <c r="X49" s="2">
        <f t="shared" si="0"/>
        <v>0</v>
      </c>
      <c r="Y49" s="2">
        <f t="shared" si="0"/>
        <v>1</v>
      </c>
      <c r="Z49" s="2">
        <f t="shared" si="0"/>
        <v>0</v>
      </c>
      <c r="AA49" s="2">
        <f t="shared" si="0"/>
        <v>0</v>
      </c>
      <c r="AB49" s="2">
        <f t="shared" si="0"/>
        <v>0</v>
      </c>
      <c r="AC49" s="2">
        <f t="shared" si="0"/>
        <v>1</v>
      </c>
      <c r="AD49" s="2">
        <f t="shared" si="0"/>
        <v>0</v>
      </c>
      <c r="AE49" s="2">
        <f t="shared" si="0"/>
        <v>1</v>
      </c>
      <c r="AF49" s="2">
        <f t="shared" si="0"/>
        <v>0</v>
      </c>
      <c r="AG49" s="2">
        <f t="shared" si="0"/>
        <v>0</v>
      </c>
      <c r="AH49" s="2">
        <f t="shared" si="0"/>
        <v>0</v>
      </c>
      <c r="AI49" s="2">
        <f t="shared" si="0"/>
        <v>1</v>
      </c>
      <c r="AJ49" s="2">
        <f t="shared" si="0"/>
        <v>0</v>
      </c>
      <c r="AK49" s="2">
        <f t="shared" si="0"/>
        <v>0</v>
      </c>
      <c r="AL49" s="2">
        <f t="shared" si="0"/>
        <v>1</v>
      </c>
      <c r="AM49" s="2">
        <f t="shared" si="0"/>
        <v>0</v>
      </c>
      <c r="AN49" s="2">
        <f t="shared" si="0"/>
        <v>0</v>
      </c>
      <c r="AO49" s="2">
        <f t="shared" si="0"/>
        <v>1</v>
      </c>
      <c r="AP49" s="2">
        <f t="shared" si="0"/>
        <v>0</v>
      </c>
      <c r="AQ49" s="2">
        <f t="shared" si="0"/>
        <v>0</v>
      </c>
      <c r="AR49" s="2">
        <f t="shared" si="0"/>
        <v>1</v>
      </c>
      <c r="AS49" s="2">
        <f t="shared" si="0"/>
        <v>0</v>
      </c>
      <c r="AT49" s="2">
        <f t="shared" si="0"/>
        <v>0</v>
      </c>
      <c r="AU49" s="2">
        <f t="shared" si="0"/>
        <v>1</v>
      </c>
      <c r="AV49" s="2">
        <f t="shared" si="0"/>
        <v>0</v>
      </c>
      <c r="AW49" s="2">
        <f t="shared" si="0"/>
        <v>0</v>
      </c>
      <c r="AX49" s="2">
        <f t="shared" si="0"/>
        <v>1</v>
      </c>
      <c r="AY49" s="2">
        <f t="shared" si="0"/>
        <v>0</v>
      </c>
      <c r="AZ49" s="2">
        <f t="shared" si="0"/>
        <v>1</v>
      </c>
      <c r="BA49" s="2">
        <f t="shared" si="0"/>
        <v>0</v>
      </c>
      <c r="BB49" s="2">
        <f t="shared" si="0"/>
        <v>0</v>
      </c>
      <c r="BC49" s="2">
        <f t="shared" si="0"/>
        <v>0</v>
      </c>
      <c r="BD49" s="2">
        <f t="shared" si="0"/>
        <v>1</v>
      </c>
      <c r="BE49" s="2">
        <f t="shared" si="0"/>
        <v>0</v>
      </c>
      <c r="BF49" s="2">
        <f t="shared" si="0"/>
        <v>1</v>
      </c>
      <c r="BG49" s="2">
        <f t="shared" si="0"/>
        <v>0</v>
      </c>
      <c r="BH49" s="2">
        <f t="shared" si="0"/>
        <v>0</v>
      </c>
      <c r="BI49" s="2">
        <f t="shared" si="0"/>
        <v>0</v>
      </c>
      <c r="BJ49" s="2">
        <f t="shared" si="0"/>
        <v>1</v>
      </c>
      <c r="BK49" s="2">
        <f t="shared" si="0"/>
        <v>0</v>
      </c>
      <c r="BL49" s="2">
        <f t="shared" si="0"/>
        <v>1</v>
      </c>
      <c r="BM49" s="2">
        <f t="shared" si="0"/>
        <v>0</v>
      </c>
      <c r="BN49" s="2">
        <f t="shared" si="0"/>
        <v>0</v>
      </c>
      <c r="BO49" s="2">
        <f t="shared" si="0"/>
        <v>1</v>
      </c>
      <c r="BP49" s="2">
        <f t="shared" ref="BP49:EA49" si="1">SUM(BP14:BP48)</f>
        <v>0</v>
      </c>
      <c r="BQ49" s="2">
        <f t="shared" si="1"/>
        <v>0</v>
      </c>
      <c r="BR49" s="2">
        <f t="shared" si="1"/>
        <v>1</v>
      </c>
      <c r="BS49" s="2">
        <f t="shared" si="1"/>
        <v>0</v>
      </c>
      <c r="BT49" s="2">
        <f t="shared" si="1"/>
        <v>0</v>
      </c>
      <c r="BU49" s="2">
        <f t="shared" si="1"/>
        <v>1</v>
      </c>
      <c r="BV49" s="2">
        <f t="shared" si="1"/>
        <v>0</v>
      </c>
      <c r="BW49" s="2">
        <f t="shared" si="1"/>
        <v>0</v>
      </c>
      <c r="BX49" s="2">
        <f t="shared" si="1"/>
        <v>1</v>
      </c>
      <c r="BY49" s="2">
        <f t="shared" si="1"/>
        <v>0</v>
      </c>
      <c r="BZ49" s="2">
        <f t="shared" si="1"/>
        <v>0</v>
      </c>
      <c r="CA49" s="2">
        <f t="shared" si="1"/>
        <v>1</v>
      </c>
      <c r="CB49" s="2">
        <f t="shared" si="1"/>
        <v>0</v>
      </c>
      <c r="CC49" s="2">
        <f t="shared" si="1"/>
        <v>0</v>
      </c>
      <c r="CD49" s="2">
        <f t="shared" si="1"/>
        <v>1</v>
      </c>
      <c r="CE49" s="2">
        <f t="shared" si="1"/>
        <v>0</v>
      </c>
      <c r="CF49" s="2">
        <v>0</v>
      </c>
      <c r="CG49" s="2">
        <f t="shared" si="1"/>
        <v>0</v>
      </c>
      <c r="CH49" s="2">
        <f t="shared" si="1"/>
        <v>0</v>
      </c>
      <c r="CI49" s="2">
        <f t="shared" si="1"/>
        <v>0</v>
      </c>
      <c r="CJ49" s="2">
        <f t="shared" si="1"/>
        <v>1</v>
      </c>
      <c r="CK49" s="2">
        <f t="shared" si="1"/>
        <v>0</v>
      </c>
      <c r="CL49" s="2">
        <f t="shared" si="1"/>
        <v>0</v>
      </c>
      <c r="CM49" s="2">
        <f t="shared" si="1"/>
        <v>1</v>
      </c>
      <c r="CN49" s="2">
        <f t="shared" si="1"/>
        <v>0</v>
      </c>
      <c r="CO49" s="2">
        <f t="shared" si="1"/>
        <v>0</v>
      </c>
      <c r="CP49" s="2">
        <f t="shared" si="1"/>
        <v>1</v>
      </c>
      <c r="CQ49" s="2">
        <f t="shared" si="1"/>
        <v>0</v>
      </c>
      <c r="CR49" s="2">
        <f t="shared" si="1"/>
        <v>0</v>
      </c>
      <c r="CS49" s="2">
        <f t="shared" si="1"/>
        <v>1</v>
      </c>
      <c r="CT49" s="2">
        <f t="shared" si="1"/>
        <v>0</v>
      </c>
      <c r="CU49" s="2">
        <f t="shared" si="1"/>
        <v>0</v>
      </c>
      <c r="CV49" s="2">
        <f t="shared" si="1"/>
        <v>1</v>
      </c>
      <c r="CW49" s="2">
        <f t="shared" si="1"/>
        <v>0</v>
      </c>
      <c r="CX49" s="2">
        <f t="shared" si="1"/>
        <v>0</v>
      </c>
      <c r="CY49" s="2">
        <f t="shared" si="1"/>
        <v>1</v>
      </c>
      <c r="CZ49" s="2">
        <f t="shared" si="1"/>
        <v>0</v>
      </c>
      <c r="DA49" s="2">
        <f t="shared" si="1"/>
        <v>0</v>
      </c>
      <c r="DB49" s="2">
        <f t="shared" si="1"/>
        <v>1</v>
      </c>
      <c r="DC49" s="2">
        <f t="shared" si="1"/>
        <v>0</v>
      </c>
      <c r="DD49" s="2">
        <f t="shared" si="1"/>
        <v>1</v>
      </c>
      <c r="DE49" s="2">
        <f t="shared" si="1"/>
        <v>0</v>
      </c>
      <c r="DF49" s="2">
        <f t="shared" si="1"/>
        <v>0</v>
      </c>
      <c r="DG49" s="2">
        <f t="shared" si="1"/>
        <v>1</v>
      </c>
      <c r="DH49" s="2">
        <f t="shared" si="1"/>
        <v>0</v>
      </c>
      <c r="DI49" s="2">
        <f t="shared" si="1"/>
        <v>0</v>
      </c>
      <c r="DJ49" s="2">
        <f t="shared" si="1"/>
        <v>0</v>
      </c>
      <c r="DK49" s="2">
        <f t="shared" si="1"/>
        <v>0</v>
      </c>
      <c r="DL49" s="2">
        <f t="shared" si="1"/>
        <v>1</v>
      </c>
      <c r="DM49" s="2">
        <f t="shared" si="1"/>
        <v>1</v>
      </c>
      <c r="DN49" s="2">
        <f t="shared" si="1"/>
        <v>0</v>
      </c>
      <c r="DO49" s="2">
        <f t="shared" si="1"/>
        <v>0</v>
      </c>
      <c r="DP49" s="2">
        <f t="shared" si="1"/>
        <v>0</v>
      </c>
      <c r="DQ49" s="2">
        <f t="shared" si="1"/>
        <v>0</v>
      </c>
      <c r="DR49" s="2">
        <f t="shared" si="1"/>
        <v>1</v>
      </c>
      <c r="DS49" s="2">
        <f t="shared" si="1"/>
        <v>1</v>
      </c>
      <c r="DT49" s="2">
        <f t="shared" si="1"/>
        <v>0</v>
      </c>
      <c r="DU49" s="2">
        <f t="shared" si="1"/>
        <v>0</v>
      </c>
      <c r="DV49" s="2">
        <f t="shared" si="1"/>
        <v>0</v>
      </c>
      <c r="DW49" s="2">
        <f t="shared" si="1"/>
        <v>0</v>
      </c>
      <c r="DX49" s="2">
        <f t="shared" si="1"/>
        <v>1</v>
      </c>
      <c r="DY49" s="2">
        <f t="shared" si="1"/>
        <v>0</v>
      </c>
      <c r="DZ49" s="2">
        <f t="shared" si="1"/>
        <v>1</v>
      </c>
      <c r="EA49" s="2">
        <f t="shared" si="1"/>
        <v>0</v>
      </c>
      <c r="EB49" s="2">
        <f t="shared" ref="EB49:FK49" si="2">SUM(EB14:EB48)</f>
        <v>0</v>
      </c>
      <c r="EC49" s="2">
        <f t="shared" si="2"/>
        <v>1</v>
      </c>
      <c r="ED49" s="2">
        <f t="shared" si="2"/>
        <v>0</v>
      </c>
      <c r="EE49" s="2">
        <f t="shared" si="2"/>
        <v>0</v>
      </c>
      <c r="EF49" s="2">
        <f t="shared" si="2"/>
        <v>1</v>
      </c>
      <c r="EG49" s="2">
        <f t="shared" si="2"/>
        <v>0</v>
      </c>
      <c r="EH49" s="2">
        <f t="shared" si="2"/>
        <v>1</v>
      </c>
      <c r="EI49" s="2">
        <f t="shared" si="2"/>
        <v>0</v>
      </c>
      <c r="EJ49" s="2">
        <f t="shared" si="2"/>
        <v>0</v>
      </c>
      <c r="EK49" s="2">
        <f t="shared" si="2"/>
        <v>0</v>
      </c>
      <c r="EL49" s="2">
        <f t="shared" si="2"/>
        <v>1</v>
      </c>
      <c r="EM49" s="2">
        <f t="shared" si="2"/>
        <v>0</v>
      </c>
      <c r="EN49" s="2">
        <f t="shared" si="2"/>
        <v>0</v>
      </c>
      <c r="EO49" s="2">
        <f t="shared" si="2"/>
        <v>0</v>
      </c>
      <c r="EP49" s="2">
        <f t="shared" si="2"/>
        <v>1</v>
      </c>
      <c r="EQ49" s="2">
        <f t="shared" si="2"/>
        <v>0</v>
      </c>
      <c r="ER49" s="2">
        <f t="shared" si="2"/>
        <v>0</v>
      </c>
      <c r="ES49" s="2">
        <f t="shared" si="2"/>
        <v>1</v>
      </c>
      <c r="ET49" s="2">
        <f t="shared" si="2"/>
        <v>0</v>
      </c>
      <c r="EU49" s="2">
        <f t="shared" si="2"/>
        <v>1</v>
      </c>
      <c r="EV49" s="2">
        <f t="shared" si="2"/>
        <v>0</v>
      </c>
      <c r="EW49" s="2">
        <f t="shared" si="2"/>
        <v>0</v>
      </c>
      <c r="EX49" s="2">
        <f t="shared" si="2"/>
        <v>0</v>
      </c>
      <c r="EY49" s="2">
        <f t="shared" si="2"/>
        <v>1</v>
      </c>
      <c r="EZ49" s="2">
        <f t="shared" si="2"/>
        <v>0</v>
      </c>
      <c r="FA49" s="2">
        <f t="shared" si="2"/>
        <v>0</v>
      </c>
      <c r="FB49" s="2">
        <f t="shared" si="2"/>
        <v>1</v>
      </c>
      <c r="FC49" s="2">
        <f t="shared" si="2"/>
        <v>0</v>
      </c>
      <c r="FD49" s="2">
        <f t="shared" si="2"/>
        <v>0</v>
      </c>
      <c r="FE49" s="2">
        <f t="shared" si="2"/>
        <v>1</v>
      </c>
      <c r="FF49" s="2">
        <f t="shared" si="2"/>
        <v>0</v>
      </c>
      <c r="FG49" s="2">
        <f t="shared" si="2"/>
        <v>1</v>
      </c>
      <c r="FH49" s="2">
        <f t="shared" si="2"/>
        <v>0</v>
      </c>
      <c r="FI49" s="2">
        <f t="shared" si="2"/>
        <v>0</v>
      </c>
      <c r="FJ49" s="2">
        <f t="shared" si="2"/>
        <v>0</v>
      </c>
      <c r="FK49" s="2">
        <f t="shared" si="2"/>
        <v>1</v>
      </c>
      <c r="FL49" s="31"/>
    </row>
    <row r="50" spans="1:168" ht="39" customHeight="1" x14ac:dyDescent="0.25">
      <c r="A50" s="74" t="s">
        <v>216</v>
      </c>
      <c r="B50" s="75"/>
      <c r="C50" s="8">
        <f>C49/SUM(FL51:FL85)%</f>
        <v>0</v>
      </c>
      <c r="D50" s="8">
        <f>D49/SUM(FL51:FL85)%</f>
        <v>0</v>
      </c>
      <c r="E50" s="8">
        <f>E49/SUM(FL51:FL85)%</f>
        <v>100</v>
      </c>
      <c r="F50" s="8">
        <f>F49/SUM(FL51:FL85)%</f>
        <v>0</v>
      </c>
      <c r="G50" s="8">
        <f>G49/SUM(FL51:FL85)%</f>
        <v>0</v>
      </c>
      <c r="H50" s="8">
        <f>H49/SUM(FL51:FL85)%</f>
        <v>100</v>
      </c>
      <c r="I50" s="8">
        <f>I49/SUM(FL51:FL85)%</f>
        <v>0</v>
      </c>
      <c r="J50" s="8">
        <f>J49/SUM(FL51:FL85)%</f>
        <v>0</v>
      </c>
      <c r="K50" s="8">
        <f>K49/SUM(FL51:FL85)%</f>
        <v>100</v>
      </c>
      <c r="L50" s="8">
        <f>L49/SUM(FL51:FL85)%</f>
        <v>0</v>
      </c>
      <c r="M50" s="8">
        <f>M49/SUM(FL51:FL85)%</f>
        <v>0</v>
      </c>
      <c r="N50" s="8">
        <f>N49/SUM(FL51:FL85)%</f>
        <v>100</v>
      </c>
      <c r="O50" s="8">
        <f>O49/SUM(FL51:FL85)%</f>
        <v>0</v>
      </c>
      <c r="P50" s="8">
        <f>P49/SUM(FL51:FL85)%</f>
        <v>0</v>
      </c>
      <c r="Q50" s="8">
        <f>Q49/SUM(FL51:FL85)%</f>
        <v>100</v>
      </c>
      <c r="R50" s="8">
        <f>R49/SUM(FL51:FL85)%</f>
        <v>0</v>
      </c>
      <c r="S50" s="8">
        <f>S49/SUM(FL51:FL85)%</f>
        <v>0</v>
      </c>
      <c r="T50" s="8">
        <f>T49/SUM(FL51:FL85)%</f>
        <v>100</v>
      </c>
      <c r="U50" s="8">
        <f>U49/SUM(FL51:FL85)%</f>
        <v>0</v>
      </c>
      <c r="V50" s="8">
        <f>V49/SUM(FL51:FL85)%</f>
        <v>0</v>
      </c>
      <c r="W50" s="8">
        <f>W49/SUM(FL51:FL85)%</f>
        <v>100</v>
      </c>
      <c r="X50" s="8">
        <f>X49/SUM(FL51:FL85)%</f>
        <v>0</v>
      </c>
      <c r="Y50" s="8">
        <f>Y49/SUM(FL51:FL85)%</f>
        <v>100</v>
      </c>
      <c r="Z50" s="8">
        <f>Z49/SUM(FL51:FL85)%</f>
        <v>0</v>
      </c>
      <c r="AA50" s="8">
        <f>AA49/SUM(FL51:FL85)%</f>
        <v>0</v>
      </c>
      <c r="AB50" s="8">
        <f>AB49/SUM(FL51:FL85)%</f>
        <v>0</v>
      </c>
      <c r="AC50" s="8">
        <f>AC49/SUM(FL51:FL85)%</f>
        <v>100</v>
      </c>
      <c r="AD50" s="8">
        <f>AD49/SUM(FL51:FL85)%</f>
        <v>0</v>
      </c>
      <c r="AE50" s="8">
        <f>AE49/SUM(FL51:FL85)%</f>
        <v>100</v>
      </c>
      <c r="AF50" s="8">
        <f>AF49/SUM(FL51:FL85)%</f>
        <v>0</v>
      </c>
      <c r="AG50" s="8">
        <f>AG49/SUM(FL51:FL85)%</f>
        <v>0</v>
      </c>
      <c r="AH50" s="8">
        <f>AH49/SUM(FL51:FL85)%</f>
        <v>0</v>
      </c>
      <c r="AI50" s="8">
        <f>AI49/SUM(FL51:FL85)%</f>
        <v>100</v>
      </c>
      <c r="AJ50" s="8">
        <f>AJ49/SUM(FL51:FL85)%</f>
        <v>0</v>
      </c>
      <c r="AK50" s="8">
        <f>AK49/SUM(FL51:FL85)%</f>
        <v>0</v>
      </c>
      <c r="AL50" s="8">
        <f>AL49/SUM(FL51:FL85)%</f>
        <v>100</v>
      </c>
      <c r="AM50" s="8">
        <f>AM49/SUM(FL51:FL85)%</f>
        <v>0</v>
      </c>
      <c r="AN50" s="8">
        <f>AN49/SUM(FL51:FL85)%</f>
        <v>0</v>
      </c>
      <c r="AO50" s="8">
        <f>AO49/SUM(FL51:FL85)%</f>
        <v>100</v>
      </c>
      <c r="AP50" s="8">
        <f>AP49/SUM(FL51:FL85)%</f>
        <v>0</v>
      </c>
      <c r="AQ50" s="8">
        <f>AQ49/SUM(FL51:FL85)%</f>
        <v>0</v>
      </c>
      <c r="AR50" s="8">
        <f>AR49/SUM(FL51:FL85)%</f>
        <v>100</v>
      </c>
      <c r="AS50" s="8">
        <f>AS49/SUM(FL51:FL85)%</f>
        <v>0</v>
      </c>
      <c r="AT50" s="8">
        <f>AT49/SUM(FL51:FL85)%</f>
        <v>0</v>
      </c>
      <c r="AU50" s="8">
        <f>AU49/SUM(FL51:FL85)%</f>
        <v>100</v>
      </c>
      <c r="AV50" s="8">
        <f>AV49/SUM(FL51:FL85)%</f>
        <v>0</v>
      </c>
      <c r="AW50" s="8">
        <f>AW49/SUM(FL51:FL85)%</f>
        <v>0</v>
      </c>
      <c r="AX50" s="8">
        <f>AX49/SUM(FL51:FL85)%</f>
        <v>100</v>
      </c>
      <c r="AY50" s="8">
        <f>AY49/SUM(FL51:FL85)%</f>
        <v>0</v>
      </c>
      <c r="AZ50" s="8">
        <f>AZ49/SUM(FL51:FL85)%</f>
        <v>100</v>
      </c>
      <c r="BA50" s="8">
        <f>BA49/SUM(FL51:FL85)%</f>
        <v>0</v>
      </c>
      <c r="BB50" s="8">
        <f>BB49/SUM(FL51:FL85)%</f>
        <v>0</v>
      </c>
      <c r="BC50" s="8">
        <f>BC49/SUM(FL51:FL85)%</f>
        <v>0</v>
      </c>
      <c r="BD50" s="8">
        <f>BD49/SUM(FL51:FL85)%</f>
        <v>100</v>
      </c>
      <c r="BE50" s="8">
        <f>BE49/SUM(FL51:FL85)%</f>
        <v>0</v>
      </c>
      <c r="BF50" s="8">
        <f>BF49/SUM(FL51:FL85)%</f>
        <v>100</v>
      </c>
      <c r="BG50" s="8">
        <f>BG49/SUM(FL51:FL85)%</f>
        <v>0</v>
      </c>
      <c r="BH50" s="8">
        <f>BH49/SUM(FL51:FL85)%</f>
        <v>0</v>
      </c>
      <c r="BI50" s="8">
        <f>BI49/SUM(FL51:FL85)%</f>
        <v>0</v>
      </c>
      <c r="BJ50" s="8">
        <f>BJ49/SUM(FL51:FL85)%</f>
        <v>100</v>
      </c>
      <c r="BK50" s="8">
        <f>BK49/SUM(FL51:FL85)%</f>
        <v>0</v>
      </c>
      <c r="BL50" s="8">
        <f>BL49/SUM(FL51:FL85)%</f>
        <v>100</v>
      </c>
      <c r="BM50" s="8">
        <f>BM49/SUM(FL51:FL85)%</f>
        <v>0</v>
      </c>
      <c r="BN50" s="8">
        <f>BN49/SUM(FL51:FL85)%</f>
        <v>0</v>
      </c>
      <c r="BO50" s="8">
        <f>BO49/SUM(FL51:FL85)%</f>
        <v>100</v>
      </c>
      <c r="BP50" s="8">
        <f>BP49/SUM(FL51:FL85)%</f>
        <v>0</v>
      </c>
      <c r="BQ50" s="8">
        <f>BQ49/SUM(FL51:FL85)%</f>
        <v>0</v>
      </c>
      <c r="BR50" s="8">
        <f>BR49/SUM(FL51:FL85)%</f>
        <v>100</v>
      </c>
      <c r="BS50" s="8">
        <f>BS49/SUM(FL51:FL85)%</f>
        <v>0</v>
      </c>
      <c r="BT50" s="8">
        <f>BT49/SUM(FL51:FL85)%</f>
        <v>0</v>
      </c>
      <c r="BU50" s="8">
        <f>BU49/SUM(FL51:FL85)%</f>
        <v>100</v>
      </c>
      <c r="BV50" s="8">
        <f>BV49/SUM(FL51:FL85)%</f>
        <v>0</v>
      </c>
      <c r="BW50" s="8">
        <f>BW49/SUM(FL51:FL85)%</f>
        <v>0</v>
      </c>
      <c r="BX50" s="8">
        <f>BX49/SUM(FL51:FL85)%</f>
        <v>100</v>
      </c>
      <c r="BY50" s="8">
        <f>BY49/SUM(FL51:FL85)%</f>
        <v>0</v>
      </c>
      <c r="BZ50" s="8">
        <f>BZ49/SUM(FL51:FL85)%</f>
        <v>0</v>
      </c>
      <c r="CA50" s="8">
        <f>CA49/SUM(FL51:FL85)%</f>
        <v>100</v>
      </c>
      <c r="CB50" s="8">
        <f>CB49/SUM(FL51:FL85)%</f>
        <v>0</v>
      </c>
      <c r="CC50" s="8">
        <f>CC49/SUM(FL51:FL85)%</f>
        <v>0</v>
      </c>
      <c r="CD50" s="8">
        <f>CD49/SUM(FL51:FL85)%</f>
        <v>100</v>
      </c>
      <c r="CE50" s="8">
        <f>CE49/SUM(FL51:FL85)%</f>
        <v>0</v>
      </c>
      <c r="CF50" s="8">
        <f>CF49/SUM(FL51:FL85)%</f>
        <v>0</v>
      </c>
      <c r="CG50" s="8">
        <f>CG49/SUM(FL51:FL85)%</f>
        <v>0</v>
      </c>
      <c r="CH50" s="8">
        <f>CH49/SUM(FL51:FL85)%</f>
        <v>0</v>
      </c>
      <c r="CI50" s="8">
        <f>CI49/SUM(FL51:FL85)%</f>
        <v>0</v>
      </c>
      <c r="CJ50" s="8">
        <f>CJ49/SUM(FL51:FL85)%</f>
        <v>100</v>
      </c>
      <c r="CK50" s="8">
        <f>CK49/SUM(FL51:FL85)%</f>
        <v>0</v>
      </c>
      <c r="CL50" s="8">
        <f>CL49/SUM(FL51:FL85)%</f>
        <v>0</v>
      </c>
      <c r="CM50" s="8">
        <f>CM49/SUM(FL51:FL85)%</f>
        <v>100</v>
      </c>
      <c r="CN50" s="8">
        <f>CN49/SUM(FL51:FL85)%</f>
        <v>0</v>
      </c>
      <c r="CO50" s="8">
        <f>CO49/SUM(FL51:FL85)%</f>
        <v>0</v>
      </c>
      <c r="CP50" s="8">
        <f>CP49/SUM(FL51:FL85)%</f>
        <v>100</v>
      </c>
      <c r="CQ50" s="8">
        <f>CQ49/SUM(FL51:FL85)%</f>
        <v>0</v>
      </c>
      <c r="CR50" s="8">
        <f>CR49/SUM(FL51:FL85)%</f>
        <v>0</v>
      </c>
      <c r="CS50" s="8">
        <f>CS49/SUM(FL51:FL85)%</f>
        <v>100</v>
      </c>
      <c r="CT50" s="8">
        <f>CT49/SUM(FL51:FL85)%</f>
        <v>0</v>
      </c>
      <c r="CU50" s="8">
        <f>CU49/SUM(FL51:FL85)%</f>
        <v>0</v>
      </c>
      <c r="CV50" s="8">
        <f>CV49/SUM(FL51:FL85)%</f>
        <v>100</v>
      </c>
      <c r="CW50" s="8">
        <f>CW49/SUM(FL51:FL85)%</f>
        <v>0</v>
      </c>
      <c r="CX50" s="8">
        <f>CX49/SUM(FL51:FL85)%</f>
        <v>0</v>
      </c>
      <c r="CY50" s="8">
        <f>CY49/SUM(FL51:FL85)%</f>
        <v>100</v>
      </c>
      <c r="CZ50" s="8">
        <f>CZ49/SUM(FL51:FL85)%</f>
        <v>0</v>
      </c>
      <c r="DA50" s="8">
        <f>DA49/SUM(FL51:FL85)%</f>
        <v>0</v>
      </c>
      <c r="DB50" s="8">
        <f>DB49/SUM(FL51:FL85)%</f>
        <v>100</v>
      </c>
      <c r="DC50" s="8">
        <f>DC49/SUM(FL51:FL85)%</f>
        <v>0</v>
      </c>
      <c r="DD50" s="8">
        <f>DD49/SUM(FL51:FL85)%</f>
        <v>100</v>
      </c>
      <c r="DE50" s="8">
        <f>DE49/SUM(FL51:FL85)%</f>
        <v>0</v>
      </c>
      <c r="DF50" s="8">
        <f>DF49/SUM(FL51:FL85)%</f>
        <v>0</v>
      </c>
      <c r="DG50" s="8">
        <f>DG49/SUM(FL51:FL85)%</f>
        <v>100</v>
      </c>
      <c r="DH50" s="8">
        <f>DH49/SUM(FL51:FL85)%</f>
        <v>0</v>
      </c>
      <c r="DI50" s="8">
        <f>DI49/SUM(FL51:FL85)%</f>
        <v>0</v>
      </c>
      <c r="DJ50" s="8">
        <f>DJ49/SUM(FL51:FL85)%</f>
        <v>0</v>
      </c>
      <c r="DK50" s="8">
        <f>DK49/SUM(FL51:FL85)%</f>
        <v>0</v>
      </c>
      <c r="DL50" s="8">
        <f>DL49/SUM(FL51:FL85)%</f>
        <v>100</v>
      </c>
      <c r="DM50" s="8">
        <f>DM49/SUM(FL51:FL85)%</f>
        <v>100</v>
      </c>
      <c r="DN50" s="8">
        <f>DN49/SUM(FL51:FL85)%</f>
        <v>0</v>
      </c>
      <c r="DO50" s="8">
        <f>DO49/SUM(FL51:FL85)%</f>
        <v>0</v>
      </c>
      <c r="DP50" s="8">
        <f>DP49/SUM(FL51:FL85)%</f>
        <v>0</v>
      </c>
      <c r="DQ50" s="8">
        <f>DQ49/SUM(FL51:FL85)%</f>
        <v>0</v>
      </c>
      <c r="DR50" s="8">
        <f>DR49/SUM(FL51:FL85)%</f>
        <v>100</v>
      </c>
      <c r="DS50" s="8">
        <f>DS49/SUM(FL51:FL85)%</f>
        <v>100</v>
      </c>
      <c r="DT50" s="8">
        <f>DT49/SUM(FL51:FL85)%</f>
        <v>0</v>
      </c>
      <c r="DU50" s="8">
        <f>DU49/SUM(FL51:FL85)%</f>
        <v>0</v>
      </c>
      <c r="DV50" s="8">
        <f>DV49/SUM(FL51:FL85)%</f>
        <v>0</v>
      </c>
      <c r="DW50" s="8">
        <f>DW49/SUM(FL51:FL85)%</f>
        <v>0</v>
      </c>
      <c r="DX50" s="8">
        <f>DX49/SUM(FL51:FL85)%</f>
        <v>100</v>
      </c>
      <c r="DY50" s="8">
        <f>DY49/SUM(FL51:FL85)%</f>
        <v>0</v>
      </c>
      <c r="DZ50" s="8">
        <f>DZ49/SUM(FL51:FL85)%</f>
        <v>100</v>
      </c>
      <c r="EA50" s="8">
        <f>EA49/SUM(FL51:FL85)%</f>
        <v>0</v>
      </c>
      <c r="EB50" s="8">
        <f>EB49/SUM(FL51:FL85)%</f>
        <v>0</v>
      </c>
      <c r="EC50" s="8">
        <f>EC49/SUM(FL51:FL85)%</f>
        <v>100</v>
      </c>
      <c r="ED50" s="8">
        <f>ED49/SUM(FL51:FL85)%</f>
        <v>0</v>
      </c>
      <c r="EE50" s="8">
        <f>EE49/SUM(FL51:FL85)%</f>
        <v>0</v>
      </c>
      <c r="EF50" s="8">
        <f>EF49/SUM(FL51:FL85)%</f>
        <v>100</v>
      </c>
      <c r="EG50" s="8">
        <f>EG49/SUM(FL51:FL85)%</f>
        <v>0</v>
      </c>
      <c r="EH50" s="8">
        <f>EH49/SUM(FL51:FL85)%</f>
        <v>100</v>
      </c>
      <c r="EI50" s="8">
        <f>EI49/SUM(FL51:FL85)%</f>
        <v>0</v>
      </c>
      <c r="EJ50" s="8">
        <f>EJ49/SUM(FL51:FL85)%</f>
        <v>0</v>
      </c>
      <c r="EK50" s="8">
        <f>EK49/SUM(FL51:FL85)%</f>
        <v>0</v>
      </c>
      <c r="EL50" s="8">
        <f>EL49/SUM(FL51:FL85)%</f>
        <v>100</v>
      </c>
      <c r="EM50" s="8">
        <f>EM49/SUM(FL51:FL85)%</f>
        <v>0</v>
      </c>
      <c r="EN50" s="8">
        <f>EN49/SUM(FL51:FL85)%</f>
        <v>0</v>
      </c>
      <c r="EO50" s="8">
        <f>EO49/SUM(FL51:FL85)%</f>
        <v>0</v>
      </c>
      <c r="EP50" s="8">
        <f>EP49/SUM(FL51:FL85)%</f>
        <v>100</v>
      </c>
      <c r="EQ50" s="8">
        <f>EQ49/SUM(FL51:FL85)%</f>
        <v>0</v>
      </c>
      <c r="ER50" s="8">
        <f>ER49/SUM(FL51:FL85)%</f>
        <v>0</v>
      </c>
      <c r="ES50" s="8">
        <f>ES49/SUM(FL51:FL85)%</f>
        <v>100</v>
      </c>
      <c r="ET50" s="8">
        <f>ET49/SUM(FL51:FL85)%</f>
        <v>0</v>
      </c>
      <c r="EU50" s="8">
        <f>EU49/SUM(FL51:FL85)%</f>
        <v>100</v>
      </c>
      <c r="EV50" s="8">
        <f>EV49/SUM(FL51:FL85)%</f>
        <v>0</v>
      </c>
      <c r="EW50" s="8">
        <f>EW49/SUM(FL51:FL85)%</f>
        <v>0</v>
      </c>
      <c r="EX50" s="8">
        <f>EX49/SUM(FL51:FL85)%</f>
        <v>0</v>
      </c>
      <c r="EY50" s="8">
        <f>EY49/SUM(FL51:FL85)%</f>
        <v>100</v>
      </c>
      <c r="EZ50" s="8">
        <f>EZ49/SUM(FL51:FL85)%</f>
        <v>0</v>
      </c>
      <c r="FA50" s="8">
        <f>FA49/SUM(FL51:FL85)%</f>
        <v>0</v>
      </c>
      <c r="FB50" s="8">
        <f>FB49/SUM(FL51:FL85)%</f>
        <v>100</v>
      </c>
      <c r="FC50" s="8">
        <f>FC49/SUM(FL51:FL85)%</f>
        <v>0</v>
      </c>
      <c r="FD50" s="8">
        <f>FD49/SUM(FL51:FL85)%</f>
        <v>0</v>
      </c>
      <c r="FE50" s="8">
        <f>FE49/SUM(FL51:FL85)%</f>
        <v>100</v>
      </c>
      <c r="FF50" s="8">
        <f>FF49/SUM(FL51:FL85)%</f>
        <v>0</v>
      </c>
      <c r="FG50" s="8">
        <f>FG49/SUM(FL51:FL85)%</f>
        <v>100</v>
      </c>
      <c r="FH50" s="8">
        <f>FH49/SUM(FL51:FL85)%</f>
        <v>0</v>
      </c>
      <c r="FI50" s="8">
        <f>FI49/SUM(FL51:FL85)%</f>
        <v>0</v>
      </c>
      <c r="FJ50" s="8">
        <f>FJ49/SUM(FL51:FL85)%</f>
        <v>0</v>
      </c>
      <c r="FK50" s="8">
        <f>FK49/SUM(FL51:FL85)%</f>
        <v>100</v>
      </c>
    </row>
    <row r="51" spans="1:168" x14ac:dyDescent="0.25">
      <c r="FL51">
        <f>IF(ISBLANK(B14), ,1)</f>
        <v>1</v>
      </c>
    </row>
    <row r="52" spans="1:168" x14ac:dyDescent="0.25">
      <c r="B52" s="86" t="s">
        <v>206</v>
      </c>
      <c r="C52" s="87"/>
      <c r="D52" s="87"/>
      <c r="E52" s="88"/>
      <c r="F52" s="14"/>
      <c r="G52" s="14"/>
      <c r="H52" s="14"/>
      <c r="I52" s="14"/>
      <c r="FL52">
        <f t="shared" ref="FL52:FL85" si="3">IF(ISBLANK(B15), ,1)</f>
        <v>0</v>
      </c>
    </row>
    <row r="53" spans="1:168" x14ac:dyDescent="0.25">
      <c r="B53" s="3" t="s">
        <v>207</v>
      </c>
      <c r="C53" s="27" t="s">
        <v>210</v>
      </c>
      <c r="D53" s="25">
        <f>E53/100*SUM(FL51:FL85)</f>
        <v>0</v>
      </c>
      <c r="E53" s="26">
        <f>(C50+F50+I50+L50+O50)/5</f>
        <v>0</v>
      </c>
      <c r="FL53">
        <f t="shared" si="3"/>
        <v>0</v>
      </c>
    </row>
    <row r="54" spans="1:168" x14ac:dyDescent="0.25">
      <c r="B54" s="3" t="s">
        <v>208</v>
      </c>
      <c r="C54" s="19" t="s">
        <v>210</v>
      </c>
      <c r="D54" s="20">
        <f>E54/100*SUM(FL51:FL85)</f>
        <v>0</v>
      </c>
      <c r="E54" s="16">
        <f>(D50+G50+J50+M50+P50)/5</f>
        <v>0</v>
      </c>
      <c r="FL54">
        <f t="shared" si="3"/>
        <v>0</v>
      </c>
    </row>
    <row r="55" spans="1:168" x14ac:dyDescent="0.25">
      <c r="B55" s="3" t="s">
        <v>209</v>
      </c>
      <c r="C55" s="19" t="s">
        <v>210</v>
      </c>
      <c r="D55" s="20">
        <f>E55/100*SUM(FL51:FL85)</f>
        <v>1</v>
      </c>
      <c r="E55" s="16">
        <f>(E50+H50+K50+N50+Q50)/5</f>
        <v>100</v>
      </c>
      <c r="FL55">
        <f t="shared" si="3"/>
        <v>0</v>
      </c>
    </row>
    <row r="56" spans="1:168" x14ac:dyDescent="0.25">
      <c r="B56" s="3"/>
      <c r="C56" s="24"/>
      <c r="D56" s="22">
        <f>SUM(D53:D55)</f>
        <v>1</v>
      </c>
      <c r="E56" s="22">
        <f>SUM(E53:E55)</f>
        <v>100</v>
      </c>
      <c r="FL56">
        <f t="shared" si="3"/>
        <v>0</v>
      </c>
    </row>
    <row r="57" spans="1:168" ht="15" customHeight="1" x14ac:dyDescent="0.25">
      <c r="B57" s="3"/>
      <c r="C57" s="19"/>
      <c r="D57" s="80" t="s">
        <v>17</v>
      </c>
      <c r="E57" s="81"/>
      <c r="F57" s="82" t="s">
        <v>3</v>
      </c>
      <c r="G57" s="83"/>
      <c r="H57" s="84" t="s">
        <v>108</v>
      </c>
      <c r="I57" s="85"/>
      <c r="FL57">
        <f t="shared" si="3"/>
        <v>0</v>
      </c>
    </row>
    <row r="58" spans="1:168" x14ac:dyDescent="0.25">
      <c r="B58" s="3" t="s">
        <v>207</v>
      </c>
      <c r="C58" s="19" t="s">
        <v>211</v>
      </c>
      <c r="D58" s="2">
        <f>E58/100*SUM(FL51:FL85)</f>
        <v>0</v>
      </c>
      <c r="E58" s="16">
        <f>(R50+U50+X50+AA50+AD50)/5</f>
        <v>0</v>
      </c>
      <c r="F58" s="2">
        <f>G58/100*SUM(FL51:FL85)</f>
        <v>0</v>
      </c>
      <c r="G58" s="16">
        <f>(AG50+AJ50+AM50+AP50+AS50)/5</f>
        <v>0</v>
      </c>
      <c r="H58" s="2">
        <f>I58/100*SUM(FL51:FL85)</f>
        <v>0</v>
      </c>
      <c r="I58" s="16">
        <f>(AV50+AY50+BB50+BE50+BH50)/5</f>
        <v>0</v>
      </c>
      <c r="FL58">
        <f t="shared" si="3"/>
        <v>0</v>
      </c>
    </row>
    <row r="59" spans="1:168" x14ac:dyDescent="0.25">
      <c r="B59" s="3" t="s">
        <v>208</v>
      </c>
      <c r="C59" s="19" t="s">
        <v>211</v>
      </c>
      <c r="D59" s="20">
        <f>E59/100*SUM(FL51:FL85)</f>
        <v>0.4</v>
      </c>
      <c r="E59" s="16">
        <f>(S50+V50+Y50+AB50+AE50)/5</f>
        <v>40</v>
      </c>
      <c r="F59" s="2">
        <f>G59/100*SUM(FL51:FL85)</f>
        <v>0</v>
      </c>
      <c r="G59" s="16">
        <f>(AH50+AK50+AN50+AQ50+AT50)/5</f>
        <v>0</v>
      </c>
      <c r="H59" s="2">
        <f>I59/100*SUM(FL51:FL85)</f>
        <v>0.4</v>
      </c>
      <c r="I59" s="16">
        <f>(AW50+AZ50+BC50+BF50+BI50)/5</f>
        <v>40</v>
      </c>
      <c r="FL59">
        <f t="shared" si="3"/>
        <v>0</v>
      </c>
    </row>
    <row r="60" spans="1:168" x14ac:dyDescent="0.25">
      <c r="B60" s="3" t="s">
        <v>209</v>
      </c>
      <c r="C60" s="19" t="s">
        <v>211</v>
      </c>
      <c r="D60" s="20">
        <f>E60/100*SUM(FL51:FL85)</f>
        <v>0.6</v>
      </c>
      <c r="E60" s="16">
        <f>(T50+W50+Z50+AC50+AF50)/5</f>
        <v>60</v>
      </c>
      <c r="F60" s="2">
        <f>G60/100*SUM(FL51:FL85)</f>
        <v>1</v>
      </c>
      <c r="G60" s="16">
        <f>(AI50+AL50+AO50+AR50+AU50)/5</f>
        <v>100</v>
      </c>
      <c r="H60" s="2">
        <f>I60/100*SUM(FL51:FL85)</f>
        <v>0.6</v>
      </c>
      <c r="I60" s="16">
        <f>(AX50+BA50+BD50+BG50+BJ50)/5</f>
        <v>60</v>
      </c>
      <c r="FL60">
        <f t="shared" si="3"/>
        <v>0</v>
      </c>
    </row>
    <row r="61" spans="1:168" x14ac:dyDescent="0.25">
      <c r="B61" s="3"/>
      <c r="C61" s="19"/>
      <c r="D61" s="18">
        <f t="shared" ref="D61:I61" si="4">SUM(D58:D60)</f>
        <v>1</v>
      </c>
      <c r="E61" s="18">
        <f t="shared" si="4"/>
        <v>100</v>
      </c>
      <c r="F61" s="17">
        <f t="shared" si="4"/>
        <v>1</v>
      </c>
      <c r="G61" s="18">
        <f t="shared" si="4"/>
        <v>100</v>
      </c>
      <c r="H61" s="17">
        <f t="shared" si="4"/>
        <v>1</v>
      </c>
      <c r="I61" s="18">
        <f t="shared" si="4"/>
        <v>100</v>
      </c>
      <c r="FL61">
        <f t="shared" si="3"/>
        <v>0</v>
      </c>
    </row>
    <row r="62" spans="1:168" x14ac:dyDescent="0.25">
      <c r="B62" s="3" t="s">
        <v>207</v>
      </c>
      <c r="C62" s="19" t="s">
        <v>212</v>
      </c>
      <c r="D62" s="2">
        <f>E62/100*SUM(FL51:FL85)</f>
        <v>0</v>
      </c>
      <c r="E62" s="16">
        <f>(BK50+BN50+BQ50+BT50+BW50)/5</f>
        <v>0</v>
      </c>
      <c r="I62" s="13"/>
      <c r="FL62">
        <f t="shared" si="3"/>
        <v>0</v>
      </c>
    </row>
    <row r="63" spans="1:168" x14ac:dyDescent="0.25">
      <c r="B63" s="3" t="s">
        <v>208</v>
      </c>
      <c r="C63" s="19" t="s">
        <v>212</v>
      </c>
      <c r="D63" s="2">
        <f>E63/100*SUM(FL51:FL85)</f>
        <v>1</v>
      </c>
      <c r="E63" s="16">
        <f>(BL50+BO50+BR50+BU50+BX50)/5</f>
        <v>100</v>
      </c>
      <c r="FL63">
        <f t="shared" si="3"/>
        <v>0</v>
      </c>
    </row>
    <row r="64" spans="1:168" x14ac:dyDescent="0.25">
      <c r="B64" s="3" t="s">
        <v>209</v>
      </c>
      <c r="C64" s="19" t="s">
        <v>212</v>
      </c>
      <c r="D64" s="2">
        <f>E64/100*SUM(FL51:FL85)</f>
        <v>0</v>
      </c>
      <c r="E64" s="16">
        <f>(BM50+BP50+BS50+BV50+BY50)/5</f>
        <v>0</v>
      </c>
      <c r="FL64">
        <f t="shared" si="3"/>
        <v>0</v>
      </c>
    </row>
    <row r="65" spans="2:168" x14ac:dyDescent="0.25">
      <c r="B65" s="3"/>
      <c r="C65" s="24"/>
      <c r="D65" s="21">
        <f>SUM(D62:D64)</f>
        <v>1</v>
      </c>
      <c r="E65" s="21">
        <f>SUM(E62:E64)</f>
        <v>100</v>
      </c>
      <c r="F65" s="23"/>
      <c r="FL65">
        <f t="shared" si="3"/>
        <v>0</v>
      </c>
    </row>
    <row r="66" spans="2:168" x14ac:dyDescent="0.25">
      <c r="B66" s="3"/>
      <c r="C66" s="19"/>
      <c r="D66" s="80" t="s">
        <v>38</v>
      </c>
      <c r="E66" s="81"/>
      <c r="F66" s="80" t="s">
        <v>31</v>
      </c>
      <c r="G66" s="81"/>
      <c r="H66" s="84" t="s">
        <v>39</v>
      </c>
      <c r="I66" s="85"/>
      <c r="J66" s="61" t="s">
        <v>40</v>
      </c>
      <c r="K66" s="61"/>
      <c r="L66" s="61" t="s">
        <v>32</v>
      </c>
      <c r="M66" s="61"/>
      <c r="FL66">
        <f t="shared" si="3"/>
        <v>0</v>
      </c>
    </row>
    <row r="67" spans="2:168" x14ac:dyDescent="0.25">
      <c r="B67" s="3" t="s">
        <v>207</v>
      </c>
      <c r="C67" s="19" t="s">
        <v>213</v>
      </c>
      <c r="D67" s="2">
        <f>E67/100*SUM(FL51:FL85)</f>
        <v>0</v>
      </c>
      <c r="E67" s="16">
        <f>(BZ50+CC50+CF50+CI50+CL50)/5</f>
        <v>0</v>
      </c>
      <c r="F67" s="2">
        <f>G67/100*SUM(FL51:FL85)</f>
        <v>0</v>
      </c>
      <c r="G67" s="16">
        <f>(CO50+CR50+CU50+CX50+DA50)/5</f>
        <v>0</v>
      </c>
      <c r="H67" s="2">
        <f>I67/100*SUM(FL51:FL85)</f>
        <v>0.6</v>
      </c>
      <c r="I67" s="16">
        <f>(DD50+DG50+DJ50+DM50+DP50)/5</f>
        <v>60</v>
      </c>
      <c r="J67" s="2">
        <f>K67/100*SUM(FL51:FL85)</f>
        <v>0.2</v>
      </c>
      <c r="K67" s="16">
        <f>(DS50+DV50+DY50+EB50+EE50)/5</f>
        <v>20</v>
      </c>
      <c r="L67" s="2">
        <f>M67/100*SUM(FL51:FL85)</f>
        <v>0.2</v>
      </c>
      <c r="M67" s="16">
        <f>(EH50+EK50+EN50+EQ50+ET50)/5</f>
        <v>20</v>
      </c>
      <c r="FL67">
        <f t="shared" si="3"/>
        <v>0</v>
      </c>
    </row>
    <row r="68" spans="2:168" x14ac:dyDescent="0.25">
      <c r="B68" s="3" t="s">
        <v>208</v>
      </c>
      <c r="C68" s="19" t="s">
        <v>213</v>
      </c>
      <c r="D68" s="2">
        <f>E68/100*SUM(FL51:FL85)</f>
        <v>0.8</v>
      </c>
      <c r="E68" s="16">
        <f>(CA50+CD50+CG50+CJ50+CM50)/5</f>
        <v>80</v>
      </c>
      <c r="F68" s="2">
        <f>G68/100*SUM(FL51:FL85)</f>
        <v>1</v>
      </c>
      <c r="G68" s="16">
        <f>(CP50+CS50+CV50+CY50+DB50)/5</f>
        <v>100</v>
      </c>
      <c r="H68" s="2">
        <f>I68/100*SUM(FL51:FL85)</f>
        <v>0</v>
      </c>
      <c r="I68" s="16">
        <f>(DE50+DH50+DK50+DN50+DQ50)/5</f>
        <v>0</v>
      </c>
      <c r="J68" s="2">
        <f>K68/100*SUM(FL51:FL85)</f>
        <v>0.6</v>
      </c>
      <c r="K68" s="16">
        <f>(DT50+DW50+DZ50+EC50+EF50)/5</f>
        <v>60</v>
      </c>
      <c r="L68" s="2">
        <f>M68/100*SUM(FL51:FL85)</f>
        <v>0.4</v>
      </c>
      <c r="M68" s="16">
        <f>(EI50+EL50+EO50+ER50+EU50)/5</f>
        <v>40</v>
      </c>
      <c r="FL68">
        <f t="shared" si="3"/>
        <v>0</v>
      </c>
    </row>
    <row r="69" spans="2:168" x14ac:dyDescent="0.25">
      <c r="B69" s="3" t="s">
        <v>209</v>
      </c>
      <c r="C69" s="19" t="s">
        <v>213</v>
      </c>
      <c r="D69" s="2">
        <f>E69/100*SUM(FL51:FL85)</f>
        <v>0</v>
      </c>
      <c r="E69" s="16">
        <f>(CB50+CE50+CH50+CK50+CN50)/5</f>
        <v>0</v>
      </c>
      <c r="F69" s="2">
        <f>G69/100*SUM(FL51:FL85)</f>
        <v>0</v>
      </c>
      <c r="G69" s="16">
        <f>(CQ50+CT50+CW50+CZ50+DC50)/5</f>
        <v>0</v>
      </c>
      <c r="H69" s="2">
        <f>I69/100*SUM(FL51:FL85)</f>
        <v>0.4</v>
      </c>
      <c r="I69" s="16">
        <f>(DF50+DI50+DL50+DO50+DR50)/5</f>
        <v>40</v>
      </c>
      <c r="J69" s="2">
        <f>K69/100*SUM(FL51:FL85)</f>
        <v>0.2</v>
      </c>
      <c r="K69" s="16">
        <f>(DU50+DX50+EA50+ED50+EG50)/5</f>
        <v>20</v>
      </c>
      <c r="L69" s="2">
        <f>M69/100*SUM(FL51:FL85)</f>
        <v>0.4</v>
      </c>
      <c r="M69" s="16">
        <f>(EJ50+EM50+EP50+ES50+EV50)/5</f>
        <v>40</v>
      </c>
      <c r="FL69">
        <f t="shared" si="3"/>
        <v>0</v>
      </c>
    </row>
    <row r="70" spans="2:168" x14ac:dyDescent="0.25">
      <c r="B70" s="3"/>
      <c r="C70" s="19"/>
      <c r="D70" s="17">
        <f t="shared" ref="D70:M70" si="5">SUM(D67:D69)</f>
        <v>0.8</v>
      </c>
      <c r="E70" s="17">
        <f t="shared" si="5"/>
        <v>80</v>
      </c>
      <c r="F70" s="17">
        <f t="shared" si="5"/>
        <v>1</v>
      </c>
      <c r="G70" s="18">
        <f t="shared" si="5"/>
        <v>100</v>
      </c>
      <c r="H70" s="17">
        <f t="shared" si="5"/>
        <v>1</v>
      </c>
      <c r="I70" s="18">
        <f t="shared" si="5"/>
        <v>100</v>
      </c>
      <c r="J70" s="17">
        <f t="shared" si="5"/>
        <v>1</v>
      </c>
      <c r="K70" s="18">
        <f t="shared" si="5"/>
        <v>100</v>
      </c>
      <c r="L70" s="17">
        <f t="shared" si="5"/>
        <v>1</v>
      </c>
      <c r="M70" s="18">
        <f t="shared" si="5"/>
        <v>100</v>
      </c>
      <c r="FL70">
        <f t="shared" si="3"/>
        <v>0</v>
      </c>
    </row>
    <row r="71" spans="2:168" x14ac:dyDescent="0.25">
      <c r="B71" s="3" t="s">
        <v>207</v>
      </c>
      <c r="C71" s="19" t="s">
        <v>214</v>
      </c>
      <c r="D71" s="2">
        <f>E71/100*SUM(FL51:FL85)</f>
        <v>0</v>
      </c>
      <c r="E71" s="16">
        <f>(EW50+EZ50+FC50+FF50+FI50)/5</f>
        <v>0</v>
      </c>
      <c r="FL71">
        <f t="shared" si="3"/>
        <v>0</v>
      </c>
    </row>
    <row r="72" spans="2:168" x14ac:dyDescent="0.25">
      <c r="B72" s="3" t="s">
        <v>208</v>
      </c>
      <c r="C72" s="19" t="s">
        <v>214</v>
      </c>
      <c r="D72" s="2">
        <f>E72/100*SUM(FL51:FL85)</f>
        <v>0.2</v>
      </c>
      <c r="E72" s="16">
        <f>(EX50+FA50+FD50+FG50+FJ50)/5</f>
        <v>20</v>
      </c>
      <c r="FL72">
        <f t="shared" si="3"/>
        <v>0</v>
      </c>
    </row>
    <row r="73" spans="2:168" x14ac:dyDescent="0.25">
      <c r="B73" s="3" t="s">
        <v>209</v>
      </c>
      <c r="C73" s="19" t="s">
        <v>214</v>
      </c>
      <c r="D73" s="2">
        <f>E73/100*SUM(FL51:FL85)</f>
        <v>0.8</v>
      </c>
      <c r="E73" s="16">
        <f>(EY50+FB50+FE50+FH50+FK50)/5</f>
        <v>80</v>
      </c>
      <c r="FL73">
        <f t="shared" si="3"/>
        <v>0</v>
      </c>
    </row>
    <row r="74" spans="2:168" x14ac:dyDescent="0.25">
      <c r="B74" s="3"/>
      <c r="C74" s="19"/>
      <c r="D74" s="17">
        <f>SUM(D71:D73)</f>
        <v>1</v>
      </c>
      <c r="E74" s="17">
        <f>SUM(E71:E73)</f>
        <v>100</v>
      </c>
      <c r="FL74">
        <f t="shared" si="3"/>
        <v>0</v>
      </c>
    </row>
    <row r="75" spans="2:168" x14ac:dyDescent="0.25">
      <c r="FL75">
        <f t="shared" si="3"/>
        <v>0</v>
      </c>
    </row>
    <row r="76" spans="2:168" x14ac:dyDescent="0.25">
      <c r="FL76">
        <f t="shared" si="3"/>
        <v>0</v>
      </c>
    </row>
    <row r="77" spans="2:168" x14ac:dyDescent="0.25">
      <c r="FL77">
        <f t="shared" si="3"/>
        <v>0</v>
      </c>
    </row>
    <row r="78" spans="2:168" x14ac:dyDescent="0.25">
      <c r="FL78">
        <f t="shared" si="3"/>
        <v>0</v>
      </c>
    </row>
    <row r="79" spans="2:168" x14ac:dyDescent="0.25">
      <c r="FL79">
        <f t="shared" si="3"/>
        <v>0</v>
      </c>
    </row>
    <row r="80" spans="2:168" x14ac:dyDescent="0.25">
      <c r="FL80">
        <f t="shared" si="3"/>
        <v>0</v>
      </c>
    </row>
    <row r="81" spans="168:168" x14ac:dyDescent="0.25">
      <c r="FL81">
        <f t="shared" si="3"/>
        <v>0</v>
      </c>
    </row>
    <row r="82" spans="168:168" x14ac:dyDescent="0.25">
      <c r="FL82">
        <f t="shared" si="3"/>
        <v>0</v>
      </c>
    </row>
    <row r="83" spans="168:168" x14ac:dyDescent="0.25">
      <c r="FL83">
        <f t="shared" si="3"/>
        <v>0</v>
      </c>
    </row>
    <row r="84" spans="168:168" x14ac:dyDescent="0.25">
      <c r="FL84">
        <f t="shared" si="3"/>
        <v>0</v>
      </c>
    </row>
    <row r="85" spans="168:168" x14ac:dyDescent="0.25">
      <c r="FL85">
        <f t="shared" si="3"/>
        <v>0</v>
      </c>
    </row>
  </sheetData>
  <mergeCells count="141">
    <mergeCell ref="FI2:FJ2"/>
    <mergeCell ref="D57:E57"/>
    <mergeCell ref="F57:G57"/>
    <mergeCell ref="H57:I57"/>
    <mergeCell ref="D66:E66"/>
    <mergeCell ref="F66:G66"/>
    <mergeCell ref="H66:I66"/>
    <mergeCell ref="B52:E52"/>
    <mergeCell ref="J66:K66"/>
    <mergeCell ref="L66:M6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49:B49"/>
    <mergeCell ref="A50:B5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6B392-7187-D740-8375-2FB5368026EC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топ'!B21</f>
        <v>0</v>
      </c>
    </row>
    <row r="6" spans="2:12" ht="15" x14ac:dyDescent="0.25">
      <c r="B6" s="94" t="s">
        <v>432</v>
      </c>
      <c r="C6" s="94"/>
      <c r="D6"/>
    </row>
    <row r="7" spans="2:12" ht="18.95" customHeight="1" x14ac:dyDescent="0.25">
      <c r="B7" s="96" t="s">
        <v>19</v>
      </c>
      <c r="C7" s="59" t="str">
        <f>CONCATENATE(Деңгей!C21,Деңгей!D21,Деңгей!E21)</f>
        <v xml:space="preserve">   </v>
      </c>
      <c r="D7" s="41" t="s">
        <v>12</v>
      </c>
    </row>
    <row r="8" spans="2:12" ht="15" x14ac:dyDescent="0.25">
      <c r="B8" s="96"/>
      <c r="C8" s="59" t="str">
        <f>CONCATENATE(Деңгей!F21,Деңгей!G21,Деңгей!H21)</f>
        <v xml:space="preserve">   </v>
      </c>
      <c r="D8" s="41" t="s">
        <v>15</v>
      </c>
    </row>
    <row r="9" spans="2:12" ht="15" x14ac:dyDescent="0.25">
      <c r="B9" s="96"/>
      <c r="C9" s="59" t="str">
        <f>CONCATENATE(Деңгей!I21,Деңгей!J21,Деңгей!K21)</f>
        <v xml:space="preserve">   </v>
      </c>
      <c r="D9" s="41" t="s">
        <v>13</v>
      </c>
    </row>
    <row r="10" spans="2:12" ht="15" x14ac:dyDescent="0.25">
      <c r="B10" s="96"/>
      <c r="C10" s="59" t="str">
        <f>CONCATENATE(Деңгей!L21,Деңгей!M21,Деңгей!N21)</f>
        <v xml:space="preserve">   </v>
      </c>
      <c r="D10" s="41" t="s">
        <v>16</v>
      </c>
    </row>
    <row r="11" spans="2:12" ht="15" x14ac:dyDescent="0.25">
      <c r="B11" s="96"/>
      <c r="C11" s="59" t="str">
        <f>CONCATENATE(Деңгей!O21,Деңгей!P21,Деңгей!Q21)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5" x14ac:dyDescent="0.25">
      <c r="B13" s="95" t="s">
        <v>17</v>
      </c>
      <c r="C13" s="59" t="str">
        <f>CONCATENATE(Деңгей!R21,Деңгей!S21,Деңгей!T21)</f>
        <v xml:space="preserve">   </v>
      </c>
      <c r="D13" s="42" t="s">
        <v>433</v>
      </c>
    </row>
    <row r="14" spans="2:12" s="43" customFormat="1" ht="15" x14ac:dyDescent="0.25">
      <c r="B14" s="95"/>
      <c r="C14" s="59" t="str">
        <f>CONCATENATE(Деңгей!U21,Деңгей!V21,Деңгей!W21)</f>
        <v xml:space="preserve">   </v>
      </c>
      <c r="D14" s="42" t="s">
        <v>434</v>
      </c>
    </row>
    <row r="15" spans="2:12" s="43" customFormat="1" ht="15" x14ac:dyDescent="0.25">
      <c r="B15" s="95"/>
      <c r="C15" s="59" t="str">
        <f>CONCATENATE(Деңгей!X21,Деңгей!Y21,Деңгей!Z21)</f>
        <v xml:space="preserve">   </v>
      </c>
      <c r="D15" s="42" t="s">
        <v>435</v>
      </c>
    </row>
    <row r="16" spans="2:12" s="43" customFormat="1" ht="15" x14ac:dyDescent="0.25">
      <c r="B16" s="95"/>
      <c r="C16" s="59" t="str">
        <f>CONCATENATE(Деңгей!AA21,Деңгей!AB21,Деңгей!AC21)</f>
        <v xml:space="preserve">   </v>
      </c>
      <c r="D16" s="42" t="s">
        <v>436</v>
      </c>
    </row>
    <row r="17" spans="2:4" s="43" customFormat="1" ht="15" x14ac:dyDescent="0.25">
      <c r="B17" s="95"/>
      <c r="C17" s="59" t="str">
        <f>CONCATENATE(Деңгей!AD21,Деңгей!AE21,Деңгей!AF21)</f>
        <v xml:space="preserve">   </v>
      </c>
      <c r="D17" s="42" t="s">
        <v>437</v>
      </c>
    </row>
    <row r="18" spans="2:4" s="43" customFormat="1" ht="15" x14ac:dyDescent="0.25">
      <c r="B18" s="95"/>
      <c r="C18" s="95"/>
      <c r="D18" s="42"/>
    </row>
    <row r="19" spans="2:4" s="43" customFormat="1" ht="15" x14ac:dyDescent="0.25">
      <c r="B19" s="96" t="s">
        <v>3</v>
      </c>
      <c r="C19" s="59" t="str">
        <f>CONCATENATE(Деңгей!AG21,Деңгей!AH21,Деңгей!AI21)</f>
        <v xml:space="preserve">   </v>
      </c>
      <c r="D19" s="42" t="s">
        <v>438</v>
      </c>
    </row>
    <row r="20" spans="2:4" s="43" customFormat="1" ht="15" x14ac:dyDescent="0.25">
      <c r="B20" s="96"/>
      <c r="C20" s="59" t="str">
        <f>CONCATENATE(Деңгей!AJ21,Деңгей!AK21,Деңгей!AL21)</f>
        <v xml:space="preserve">   </v>
      </c>
      <c r="D20" s="42" t="s">
        <v>439</v>
      </c>
    </row>
    <row r="21" spans="2:4" s="43" customFormat="1" ht="15" x14ac:dyDescent="0.25">
      <c r="B21" s="96"/>
      <c r="C21" s="59" t="str">
        <f>CONCATENATE(Деңгей!AM21,Деңгей!AN21,Деңгей!AO21)</f>
        <v xml:space="preserve">   </v>
      </c>
      <c r="D21" s="42" t="s">
        <v>440</v>
      </c>
    </row>
    <row r="22" spans="2:4" s="43" customFormat="1" ht="15" x14ac:dyDescent="0.25">
      <c r="B22" s="96"/>
      <c r="C22" s="59" t="str">
        <f>CONCATENATE(Деңгей!AP21,Деңгей!AQ21,Деңгей!AR21)</f>
        <v xml:space="preserve">   </v>
      </c>
      <c r="D22" s="42" t="s">
        <v>472</v>
      </c>
    </row>
    <row r="23" spans="2:4" s="43" customFormat="1" ht="15" x14ac:dyDescent="0.25">
      <c r="B23" s="96"/>
      <c r="C23" s="59" t="str">
        <f>CONCATENATE(Деңгей!AS21,Деңгей!AT21,Деңгей!AU21)</f>
        <v xml:space="preserve">   </v>
      </c>
      <c r="D23" s="42" t="s">
        <v>473</v>
      </c>
    </row>
    <row r="24" spans="2:4" s="43" customFormat="1" ht="15" x14ac:dyDescent="0.25">
      <c r="B24" s="96"/>
      <c r="C24" s="96"/>
      <c r="D24" s="42"/>
    </row>
    <row r="25" spans="2:4" s="43" customFormat="1" ht="15" customHeight="1" x14ac:dyDescent="0.25">
      <c r="B25" s="96" t="s">
        <v>108</v>
      </c>
      <c r="C25" s="59" t="str">
        <f>CONCATENATE(Деңгей!AV21,Деңгей!AW21,Деңгей!AX21)</f>
        <v xml:space="preserve">   </v>
      </c>
      <c r="D25" s="42" t="s">
        <v>474</v>
      </c>
    </row>
    <row r="26" spans="2:4" s="43" customFormat="1" ht="15" x14ac:dyDescent="0.25">
      <c r="B26" s="96"/>
      <c r="C26" s="59" t="str">
        <f>CONCATENATE(Деңгей!AY21,Деңгей!AZ21,Деңгей!BA21)</f>
        <v xml:space="preserve">   </v>
      </c>
      <c r="D26" s="42" t="s">
        <v>475</v>
      </c>
    </row>
    <row r="27" spans="2:4" s="43" customFormat="1" ht="15" x14ac:dyDescent="0.25">
      <c r="B27" s="96"/>
      <c r="C27" s="59" t="str">
        <f>CONCATENATE(Деңгей!BB21,Деңгей!BC21,Деңгей!BD21)</f>
        <v xml:space="preserve">   </v>
      </c>
      <c r="D27" s="42" t="s">
        <v>476</v>
      </c>
    </row>
    <row r="28" spans="2:4" s="43" customFormat="1" ht="15" x14ac:dyDescent="0.25">
      <c r="B28" s="96"/>
      <c r="C28" s="59" t="str">
        <f>CONCATENATE(Деңгей!BE21,Деңгей!BF21,Деңгей!BG21)</f>
        <v xml:space="preserve">   </v>
      </c>
      <c r="D28" s="42" t="s">
        <v>477</v>
      </c>
    </row>
    <row r="29" spans="2:4" s="43" customFormat="1" ht="15" x14ac:dyDescent="0.25">
      <c r="B29" s="96"/>
      <c r="C29" s="59" t="str">
        <f>CONCATENATE(Деңгей!BH21,Деңгей!BI21,Деңгей!BJ21)</f>
        <v xml:space="preserve">   </v>
      </c>
      <c r="D29" s="42" t="s">
        <v>478</v>
      </c>
    </row>
    <row r="30" spans="2:4" s="43" customFormat="1" ht="15" x14ac:dyDescent="0.25">
      <c r="B30" s="97"/>
      <c r="C30" s="97"/>
      <c r="D30" s="42"/>
    </row>
    <row r="31" spans="2:4" s="43" customFormat="1" ht="15" x14ac:dyDescent="0.25">
      <c r="B31" s="101" t="s">
        <v>441</v>
      </c>
      <c r="C31" s="101"/>
      <c r="D31" s="42"/>
    </row>
    <row r="32" spans="2:4" s="43" customFormat="1" ht="15" x14ac:dyDescent="0.25">
      <c r="B32" s="96" t="s">
        <v>109</v>
      </c>
      <c r="C32" s="59" t="str">
        <f>CONCATENATE(Деңгей!BK21,Деңгей!BL21,Деңгей!BM21)</f>
        <v xml:space="preserve">   </v>
      </c>
      <c r="D32" s="42" t="s">
        <v>442</v>
      </c>
    </row>
    <row r="33" spans="2:4" s="43" customFormat="1" ht="15" x14ac:dyDescent="0.25">
      <c r="B33" s="96"/>
      <c r="C33" s="59" t="str">
        <f>CONCATENATE(Деңгей!BN21,Деңгей!BO21,Деңгей!BP21)</f>
        <v xml:space="preserve">   </v>
      </c>
      <c r="D33" s="42" t="s">
        <v>443</v>
      </c>
    </row>
    <row r="34" spans="2:4" s="43" customFormat="1" ht="15" x14ac:dyDescent="0.25">
      <c r="B34" s="96"/>
      <c r="C34" s="59" t="str">
        <f>CONCATENATE(Деңгей!BQ21,Деңгей!BR21,Деңгей!BS21)</f>
        <v xml:space="preserve">   </v>
      </c>
      <c r="D34" s="42" t="s">
        <v>444</v>
      </c>
    </row>
    <row r="35" spans="2:4" s="43" customFormat="1" ht="15" x14ac:dyDescent="0.25">
      <c r="B35" s="96"/>
      <c r="C35" s="59" t="str">
        <f>CONCATENATE(Деңгей!BT21,Деңгей!BU21,Деңгей!BV21)</f>
        <v xml:space="preserve">   </v>
      </c>
      <c r="D35" s="42" t="s">
        <v>445</v>
      </c>
    </row>
    <row r="36" spans="2:4" s="43" customFormat="1" ht="15" x14ac:dyDescent="0.25">
      <c r="B36" s="96"/>
      <c r="C36" s="59" t="str">
        <f>CONCATENATE(Деңгей!BW21,Деңгей!BX21,Деңгей!BY21)</f>
        <v xml:space="preserve">   </v>
      </c>
      <c r="D36" s="42" t="s">
        <v>479</v>
      </c>
    </row>
    <row r="37" spans="2:4" s="43" customFormat="1" ht="15" x14ac:dyDescent="0.25">
      <c r="B37" s="101" t="s">
        <v>30</v>
      </c>
      <c r="C37" s="101"/>
      <c r="D37" s="42"/>
    </row>
    <row r="38" spans="2:4" s="43" customFormat="1" ht="15" x14ac:dyDescent="0.25">
      <c r="B38" s="96" t="s">
        <v>38</v>
      </c>
      <c r="C38" s="59" t="str">
        <f>CONCATENATE(Деңгей!BZ21,Деңгей!CA21,Деңгей!CB21)</f>
        <v xml:space="preserve">   </v>
      </c>
      <c r="D38" s="42" t="s">
        <v>446</v>
      </c>
    </row>
    <row r="39" spans="2:4" s="43" customFormat="1" ht="15" x14ac:dyDescent="0.25">
      <c r="B39" s="96"/>
      <c r="C39" s="59" t="str">
        <f>CONCATENATE(Деңгей!CC21,Деңгей!CD21,Деңгей!CE21)</f>
        <v xml:space="preserve">   </v>
      </c>
      <c r="D39" s="42" t="s">
        <v>447</v>
      </c>
    </row>
    <row r="40" spans="2:4" s="43" customFormat="1" ht="15" x14ac:dyDescent="0.25">
      <c r="B40" s="96"/>
      <c r="C40" s="59" t="str">
        <f>CONCATENATE(Деңгей!CF21,Деңгей!CG21,Деңгей!CH21)</f>
        <v xml:space="preserve">   </v>
      </c>
      <c r="D40" s="42" t="s">
        <v>448</v>
      </c>
    </row>
    <row r="41" spans="2:4" s="43" customFormat="1" ht="15" x14ac:dyDescent="0.25">
      <c r="B41" s="96"/>
      <c r="C41" s="59" t="str">
        <f>CONCATENATE(Деңгей!CI21,Деңгей!CJ21,Деңгей!CK21)</f>
        <v xml:space="preserve">   </v>
      </c>
      <c r="D41" s="42" t="s">
        <v>449</v>
      </c>
    </row>
    <row r="42" spans="2:4" s="43" customFormat="1" ht="15" x14ac:dyDescent="0.25">
      <c r="B42" s="96"/>
      <c r="C42" s="59" t="str">
        <f>CONCATENATE(Деңгей!CL21,Деңгей!CM21,Деңгей!CN21)</f>
        <v xml:space="preserve">   </v>
      </c>
      <c r="D42" s="42" t="s">
        <v>450</v>
      </c>
    </row>
    <row r="43" spans="2:4" s="43" customFormat="1" ht="15" x14ac:dyDescent="0.25">
      <c r="B43" s="98"/>
      <c r="C43" s="98"/>
      <c r="D43" s="44"/>
    </row>
    <row r="44" spans="2:4" s="43" customFormat="1" ht="15" x14ac:dyDescent="0.25">
      <c r="B44" s="96" t="s">
        <v>31</v>
      </c>
      <c r="C44" s="59" t="str">
        <f>CONCATENATE(Деңгей!CO21,Деңгей!CP21,Деңгей!CQ21)</f>
        <v xml:space="preserve">   </v>
      </c>
      <c r="D44" s="42" t="s">
        <v>451</v>
      </c>
    </row>
    <row r="45" spans="2:4" s="43" customFormat="1" ht="15" x14ac:dyDescent="0.25">
      <c r="B45" s="96"/>
      <c r="C45" s="59" t="str">
        <f>CONCATENATE(Деңгей!CR21,Деңгей!CS21,Деңгей!CT21)</f>
        <v xml:space="preserve">   </v>
      </c>
      <c r="D45" s="42" t="s">
        <v>452</v>
      </c>
    </row>
    <row r="46" spans="2:4" s="43" customFormat="1" ht="15" x14ac:dyDescent="0.25">
      <c r="B46" s="96"/>
      <c r="C46" s="59" t="str">
        <f>CONCATENATE(Деңгей!CU21,Деңгей!CV21,Деңгей!CW21)</f>
        <v xml:space="preserve">   </v>
      </c>
      <c r="D46" s="42" t="s">
        <v>453</v>
      </c>
    </row>
    <row r="47" spans="2:4" s="43" customFormat="1" ht="15" x14ac:dyDescent="0.25">
      <c r="B47" s="96"/>
      <c r="C47" s="59" t="str">
        <f>CONCATENATE(Деңгей!CX21,Деңгей!CY21,Деңгей!CZ21)</f>
        <v xml:space="preserve">   </v>
      </c>
      <c r="D47" s="42" t="s">
        <v>454</v>
      </c>
    </row>
    <row r="48" spans="2:4" s="43" customFormat="1" ht="15" x14ac:dyDescent="0.25">
      <c r="B48" s="96"/>
      <c r="C48" s="59" t="str">
        <f>CONCATENATE(Деңгей!DA21,Деңгей!DB21,Деңгей!DC21)</f>
        <v xml:space="preserve">   </v>
      </c>
      <c r="D48" s="42" t="s">
        <v>455</v>
      </c>
    </row>
    <row r="49" spans="2:4" s="43" customFormat="1" ht="15" x14ac:dyDescent="0.25">
      <c r="B49" s="98"/>
      <c r="C49" s="98"/>
      <c r="D49" s="44"/>
    </row>
    <row r="50" spans="2:4" s="43" customFormat="1" ht="15" x14ac:dyDescent="0.25">
      <c r="B50" s="96" t="s">
        <v>39</v>
      </c>
      <c r="C50" s="59" t="str">
        <f>CONCATENATE(Деңгей!DD21,Деңгей!DE21,Деңгей!DF21)</f>
        <v xml:space="preserve">   </v>
      </c>
      <c r="D50" s="42" t="s">
        <v>456</v>
      </c>
    </row>
    <row r="51" spans="2:4" s="43" customFormat="1" ht="15" x14ac:dyDescent="0.25">
      <c r="B51" s="96"/>
      <c r="C51" s="59" t="str">
        <f>CONCATENATE(Деңгей!DG21,Деңгей!DH21,Деңгей!DI21)</f>
        <v xml:space="preserve">   </v>
      </c>
      <c r="D51" s="42" t="s">
        <v>457</v>
      </c>
    </row>
    <row r="52" spans="2:4" s="43" customFormat="1" ht="15" x14ac:dyDescent="0.25">
      <c r="B52" s="96"/>
      <c r="C52" s="59" t="str">
        <f>CONCATENATE(Деңгей!DJ21,Деңгей!DK21,Деңгей!DL21)</f>
        <v xml:space="preserve">   </v>
      </c>
      <c r="D52" s="42" t="s">
        <v>458</v>
      </c>
    </row>
    <row r="53" spans="2:4" s="43" customFormat="1" ht="15" x14ac:dyDescent="0.25">
      <c r="B53" s="96"/>
      <c r="C53" s="59" t="str">
        <f>CONCATENATE(Деңгей!DM21,Деңгей!DN21,Деңгей!DO21)</f>
        <v xml:space="preserve">   </v>
      </c>
      <c r="D53" s="42" t="s">
        <v>459</v>
      </c>
    </row>
    <row r="54" spans="2:4" s="43" customFormat="1" ht="15" x14ac:dyDescent="0.25">
      <c r="B54" s="96"/>
      <c r="C54" s="59" t="str">
        <f>CONCATENATE(Деңгей!DP21,Деңгей!DQ21,Деңгей!DR21)</f>
        <v xml:space="preserve">   </v>
      </c>
      <c r="D54" s="42" t="s">
        <v>460</v>
      </c>
    </row>
    <row r="55" spans="2:4" s="43" customFormat="1" ht="15" x14ac:dyDescent="0.25">
      <c r="B55" s="102"/>
      <c r="C55" s="102"/>
      <c r="D55" s="44"/>
    </row>
    <row r="56" spans="2:4" s="43" customFormat="1" ht="15" x14ac:dyDescent="0.25">
      <c r="B56" s="96" t="s">
        <v>40</v>
      </c>
      <c r="C56" s="59" t="str">
        <f>CONCATENATE(Деңгей!DS21,Деңгей!DT21,Деңгей!DU21)</f>
        <v xml:space="preserve">   </v>
      </c>
      <c r="D56" s="42" t="s">
        <v>461</v>
      </c>
    </row>
    <row r="57" spans="2:4" s="43" customFormat="1" ht="15" x14ac:dyDescent="0.25">
      <c r="B57" s="96"/>
      <c r="C57" s="59" t="str">
        <f>CONCATENATE(Деңгей!DV21,Деңгей!DW21,Деңгей!DX21)</f>
        <v xml:space="preserve">   </v>
      </c>
      <c r="D57" s="42" t="s">
        <v>462</v>
      </c>
    </row>
    <row r="58" spans="2:4" s="43" customFormat="1" ht="15" x14ac:dyDescent="0.25">
      <c r="B58" s="96"/>
      <c r="C58" s="59" t="str">
        <f>CONCATENATE(Деңгей!DY21,Деңгей!DZ21,Деңгей!EA21)</f>
        <v xml:space="preserve">   </v>
      </c>
      <c r="D58" s="42" t="s">
        <v>463</v>
      </c>
    </row>
    <row r="59" spans="2:4" s="43" customFormat="1" ht="15" x14ac:dyDescent="0.25">
      <c r="B59" s="96"/>
      <c r="C59" s="59" t="str">
        <f>CONCATENATE(Деңгей!EB21,Деңгей!EC21,Деңгей!ED21)</f>
        <v xml:space="preserve">   </v>
      </c>
      <c r="D59" s="42" t="s">
        <v>464</v>
      </c>
    </row>
    <row r="60" spans="2:4" s="43" customFormat="1" ht="15" x14ac:dyDescent="0.25">
      <c r="B60" s="96"/>
      <c r="C60" s="59" t="str">
        <f>CONCATENATE(Деңгей!EE21,Деңгей!EF21,Деңгей!EG21)</f>
        <v xml:space="preserve">   </v>
      </c>
      <c r="D60" s="42" t="s">
        <v>465</v>
      </c>
    </row>
    <row r="61" spans="2:4" s="43" customFormat="1" ht="15" x14ac:dyDescent="0.25">
      <c r="B61" s="102"/>
      <c r="C61" s="102"/>
      <c r="D61" s="44"/>
    </row>
    <row r="62" spans="2:4" s="43" customFormat="1" ht="15" x14ac:dyDescent="0.25">
      <c r="B62" s="96" t="s">
        <v>32</v>
      </c>
      <c r="C62" s="59" t="str">
        <f>CONCATENATE(Деңгей!EH21,Деңгей!EI21,Деңгей!EJ21)</f>
        <v xml:space="preserve">   </v>
      </c>
      <c r="D62" s="42" t="s">
        <v>480</v>
      </c>
    </row>
    <row r="63" spans="2:4" s="43" customFormat="1" ht="15" x14ac:dyDescent="0.25">
      <c r="B63" s="96"/>
      <c r="C63" s="59" t="str">
        <f>CONCATENATE(Деңгей!EK21,Деңгей!EL21,Деңгей!EM21)</f>
        <v xml:space="preserve">   </v>
      </c>
      <c r="D63" s="42" t="s">
        <v>481</v>
      </c>
    </row>
    <row r="64" spans="2:4" s="43" customFormat="1" ht="15" x14ac:dyDescent="0.25">
      <c r="B64" s="96"/>
      <c r="C64" s="59" t="str">
        <f>CONCATENATE(Деңгей!EN21,Деңгей!EO21,Деңгей!EP21)</f>
        <v xml:space="preserve">   </v>
      </c>
      <c r="D64" s="42" t="s">
        <v>482</v>
      </c>
    </row>
    <row r="65" spans="2:4" s="43" customFormat="1" ht="15" x14ac:dyDescent="0.25">
      <c r="B65" s="96"/>
      <c r="C65" s="59" t="str">
        <f>CONCATENATE(Деңгей!EQ21,Деңгей!ER21,Деңгей!ES21)</f>
        <v xml:space="preserve">   </v>
      </c>
      <c r="D65" s="42" t="s">
        <v>483</v>
      </c>
    </row>
    <row r="66" spans="2:4" s="43" customFormat="1" ht="15" x14ac:dyDescent="0.25">
      <c r="B66" s="96"/>
      <c r="C66" s="59" t="str">
        <f>CONCATENATE(Деңгей!ET21,Деңгей!EU21,Деңгей!EV21)</f>
        <v xml:space="preserve">   </v>
      </c>
      <c r="D66" s="42" t="s">
        <v>484</v>
      </c>
    </row>
    <row r="67" spans="2:4" s="43" customFormat="1" ht="14.1" customHeight="1" x14ac:dyDescent="0.25">
      <c r="B67" s="100" t="s">
        <v>466</v>
      </c>
      <c r="C67" s="100"/>
      <c r="D67" s="42"/>
    </row>
    <row r="68" spans="2:4" s="43" customFormat="1" ht="15" x14ac:dyDescent="0.25">
      <c r="B68" s="96" t="s">
        <v>35</v>
      </c>
      <c r="C68" s="59" t="str">
        <f>CONCATENATE(Деңгей!EW21,Деңгей!EX21,Деңгей!EY21)</f>
        <v xml:space="preserve">   </v>
      </c>
      <c r="D68" s="42" t="s">
        <v>467</v>
      </c>
    </row>
    <row r="69" spans="2:4" s="43" customFormat="1" ht="15" x14ac:dyDescent="0.25">
      <c r="B69" s="96"/>
      <c r="C69" s="59" t="str">
        <f>CONCATENATE(Деңгей!EZ21,Деңгей!FA21,Деңгей!FB21)</f>
        <v xml:space="preserve">   </v>
      </c>
      <c r="D69" s="42" t="s">
        <v>468</v>
      </c>
    </row>
    <row r="70" spans="2:4" s="43" customFormat="1" ht="15" x14ac:dyDescent="0.25">
      <c r="B70" s="96"/>
      <c r="C70" s="59" t="str">
        <f>CONCATENATE(Деңгей!FC21,Деңгей!FD21,Деңгей!FE21)</f>
        <v xml:space="preserve">   </v>
      </c>
      <c r="D70" s="42" t="s">
        <v>469</v>
      </c>
    </row>
    <row r="71" spans="2:4" s="43" customFormat="1" ht="15" x14ac:dyDescent="0.25">
      <c r="B71" s="96"/>
      <c r="C71" s="59" t="str">
        <f>CONCATENATE(Деңгей!FF21,Деңгей!FG21,Деңгей!FH21)</f>
        <v xml:space="preserve">   </v>
      </c>
      <c r="D71" s="42" t="s">
        <v>470</v>
      </c>
    </row>
    <row r="72" spans="2:4" s="43" customFormat="1" ht="15" x14ac:dyDescent="0.25">
      <c r="B72" s="96"/>
      <c r="C72" s="59" t="str">
        <f>CONCATENATE(Деңгей!FI21,Деңгей!FJ21,Деңгей!FK21)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82601-39EB-6448-A8A9-888F1CAA0825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топ'!B22</f>
        <v>0</v>
      </c>
    </row>
    <row r="6" spans="2:12" ht="15" x14ac:dyDescent="0.25">
      <c r="B6" s="94" t="s">
        <v>432</v>
      </c>
      <c r="C6" s="94"/>
      <c r="D6"/>
    </row>
    <row r="7" spans="2:12" ht="18.95" customHeight="1" x14ac:dyDescent="0.25">
      <c r="B7" s="96" t="s">
        <v>19</v>
      </c>
      <c r="C7" s="59" t="str">
        <f>CONCATENATE(Деңгей!C22,Деңгей!D22,Деңгей!E22)</f>
        <v xml:space="preserve">   </v>
      </c>
      <c r="D7" s="41" t="s">
        <v>12</v>
      </c>
    </row>
    <row r="8" spans="2:12" ht="15" x14ac:dyDescent="0.25">
      <c r="B8" s="96"/>
      <c r="C8" s="59" t="str">
        <f>CONCATENATE(Деңгей!F22,Деңгей!G22,Деңгей!H22)</f>
        <v xml:space="preserve">   </v>
      </c>
      <c r="D8" s="41" t="s">
        <v>15</v>
      </c>
    </row>
    <row r="9" spans="2:12" ht="15" x14ac:dyDescent="0.25">
      <c r="B9" s="96"/>
      <c r="C9" s="59" t="str">
        <f>CONCATENATE(Деңгей!I22,Деңгей!J22,Деңгей!K22)</f>
        <v xml:space="preserve">   </v>
      </c>
      <c r="D9" s="41" t="s">
        <v>13</v>
      </c>
    </row>
    <row r="10" spans="2:12" ht="15" x14ac:dyDescent="0.25">
      <c r="B10" s="96"/>
      <c r="C10" s="59" t="str">
        <f>CONCATENATE(Деңгей!L22,Деңгей!M22,Деңгей!N22)</f>
        <v xml:space="preserve">   </v>
      </c>
      <c r="D10" s="41" t="s">
        <v>16</v>
      </c>
    </row>
    <row r="11" spans="2:12" ht="15" x14ac:dyDescent="0.25">
      <c r="B11" s="96"/>
      <c r="C11" s="59" t="str">
        <f>CONCATENATE(Деңгей!O22,Деңгей!P22,Деңгей!Q22)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5" x14ac:dyDescent="0.25">
      <c r="B13" s="95" t="s">
        <v>17</v>
      </c>
      <c r="C13" s="59" t="str">
        <f>CONCATENATE(Деңгей!R22,Деңгей!S22,Деңгей!T22)</f>
        <v xml:space="preserve">   </v>
      </c>
      <c r="D13" s="42" t="s">
        <v>433</v>
      </c>
    </row>
    <row r="14" spans="2:12" s="43" customFormat="1" ht="15" x14ac:dyDescent="0.25">
      <c r="B14" s="95"/>
      <c r="C14" s="59" t="str">
        <f>CONCATENATE(Деңгей!U22,Деңгей!V22,Деңгей!W22)</f>
        <v xml:space="preserve">   </v>
      </c>
      <c r="D14" s="42" t="s">
        <v>434</v>
      </c>
    </row>
    <row r="15" spans="2:12" s="43" customFormat="1" ht="15" x14ac:dyDescent="0.25">
      <c r="B15" s="95"/>
      <c r="C15" s="59" t="str">
        <f>CONCATENATE(Деңгей!X22,Деңгей!Y22,Деңгей!Z22)</f>
        <v xml:space="preserve">   </v>
      </c>
      <c r="D15" s="42" t="s">
        <v>435</v>
      </c>
    </row>
    <row r="16" spans="2:12" s="43" customFormat="1" ht="15" x14ac:dyDescent="0.25">
      <c r="B16" s="95"/>
      <c r="C16" s="59" t="str">
        <f>CONCATENATE(Деңгей!AA22,Деңгей!AB22,Деңгей!AC22)</f>
        <v xml:space="preserve">   </v>
      </c>
      <c r="D16" s="42" t="s">
        <v>436</v>
      </c>
    </row>
    <row r="17" spans="2:4" s="43" customFormat="1" ht="15" x14ac:dyDescent="0.25">
      <c r="B17" s="95"/>
      <c r="C17" s="59" t="str">
        <f>CONCATENATE(Деңгей!AD22,Деңгей!AE22,Деңгей!AF22)</f>
        <v xml:space="preserve">   </v>
      </c>
      <c r="D17" s="42" t="s">
        <v>437</v>
      </c>
    </row>
    <row r="18" spans="2:4" s="43" customFormat="1" ht="15" x14ac:dyDescent="0.25">
      <c r="B18" s="95"/>
      <c r="C18" s="95"/>
      <c r="D18" s="42"/>
    </row>
    <row r="19" spans="2:4" s="43" customFormat="1" ht="15" x14ac:dyDescent="0.25">
      <c r="B19" s="96" t="s">
        <v>3</v>
      </c>
      <c r="C19" s="59" t="str">
        <f>CONCATENATE(Деңгей!AG22,Деңгей!AH22,Деңгей!AI22)</f>
        <v xml:space="preserve">   </v>
      </c>
      <c r="D19" s="42" t="s">
        <v>438</v>
      </c>
    </row>
    <row r="20" spans="2:4" s="43" customFormat="1" ht="15" x14ac:dyDescent="0.25">
      <c r="B20" s="96"/>
      <c r="C20" s="59" t="str">
        <f>CONCATENATE(Деңгей!AJ22,Деңгей!AK22,Деңгей!AL22)</f>
        <v xml:space="preserve">   </v>
      </c>
      <c r="D20" s="42" t="s">
        <v>439</v>
      </c>
    </row>
    <row r="21" spans="2:4" s="43" customFormat="1" ht="15" x14ac:dyDescent="0.25">
      <c r="B21" s="96"/>
      <c r="C21" s="59" t="str">
        <f>CONCATENATE(Деңгей!AM22,Деңгей!AN22,Деңгей!AO22)</f>
        <v xml:space="preserve">   </v>
      </c>
      <c r="D21" s="42" t="s">
        <v>440</v>
      </c>
    </row>
    <row r="22" spans="2:4" s="43" customFormat="1" ht="15" x14ac:dyDescent="0.25">
      <c r="B22" s="96"/>
      <c r="C22" s="59" t="str">
        <f>CONCATENATE(Деңгей!AP22,Деңгей!AQ22,Деңгей!AR22)</f>
        <v xml:space="preserve">   </v>
      </c>
      <c r="D22" s="42" t="s">
        <v>472</v>
      </c>
    </row>
    <row r="23" spans="2:4" s="43" customFormat="1" ht="15" x14ac:dyDescent="0.25">
      <c r="B23" s="96"/>
      <c r="C23" s="59" t="str">
        <f>CONCATENATE(Деңгей!AS22,Деңгей!AT22,Деңгей!AU22)</f>
        <v xml:space="preserve">   </v>
      </c>
      <c r="D23" s="42" t="s">
        <v>473</v>
      </c>
    </row>
    <row r="24" spans="2:4" s="43" customFormat="1" ht="15" x14ac:dyDescent="0.25">
      <c r="B24" s="96"/>
      <c r="C24" s="96"/>
      <c r="D24" s="42"/>
    </row>
    <row r="25" spans="2:4" s="43" customFormat="1" ht="15" customHeight="1" x14ac:dyDescent="0.25">
      <c r="B25" s="96" t="s">
        <v>108</v>
      </c>
      <c r="C25" s="59" t="str">
        <f>CONCATENATE(Деңгей!AV22,Деңгей!AW22,Деңгей!AX22)</f>
        <v xml:space="preserve">   </v>
      </c>
      <c r="D25" s="42" t="s">
        <v>474</v>
      </c>
    </row>
    <row r="26" spans="2:4" s="43" customFormat="1" ht="15" x14ac:dyDescent="0.25">
      <c r="B26" s="96"/>
      <c r="C26" s="59" t="str">
        <f>CONCATENATE(Деңгей!AY22,Деңгей!AZ22,Деңгей!BA22)</f>
        <v xml:space="preserve">   </v>
      </c>
      <c r="D26" s="42" t="s">
        <v>475</v>
      </c>
    </row>
    <row r="27" spans="2:4" s="43" customFormat="1" ht="15" x14ac:dyDescent="0.25">
      <c r="B27" s="96"/>
      <c r="C27" s="59" t="str">
        <f>CONCATENATE(Деңгей!BB22,Деңгей!BC22,Деңгей!BD22)</f>
        <v xml:space="preserve">   </v>
      </c>
      <c r="D27" s="42" t="s">
        <v>476</v>
      </c>
    </row>
    <row r="28" spans="2:4" s="43" customFormat="1" ht="15" x14ac:dyDescent="0.25">
      <c r="B28" s="96"/>
      <c r="C28" s="59" t="str">
        <f>CONCATENATE(Деңгей!BE22,Деңгей!BF22,Деңгей!BG22)</f>
        <v xml:space="preserve">   </v>
      </c>
      <c r="D28" s="42" t="s">
        <v>477</v>
      </c>
    </row>
    <row r="29" spans="2:4" s="43" customFormat="1" ht="15" x14ac:dyDescent="0.25">
      <c r="B29" s="96"/>
      <c r="C29" s="59" t="str">
        <f>CONCATENATE(Деңгей!BH22,Деңгей!BI22,Деңгей!BJ22)</f>
        <v xml:space="preserve">   </v>
      </c>
      <c r="D29" s="42" t="s">
        <v>478</v>
      </c>
    </row>
    <row r="30" spans="2:4" s="43" customFormat="1" ht="15" x14ac:dyDescent="0.25">
      <c r="B30" s="97"/>
      <c r="C30" s="97"/>
      <c r="D30" s="42"/>
    </row>
    <row r="31" spans="2:4" s="43" customFormat="1" ht="15" x14ac:dyDescent="0.25">
      <c r="B31" s="101" t="s">
        <v>441</v>
      </c>
      <c r="C31" s="101"/>
      <c r="D31" s="42"/>
    </row>
    <row r="32" spans="2:4" s="43" customFormat="1" ht="15" x14ac:dyDescent="0.25">
      <c r="B32" s="96" t="s">
        <v>109</v>
      </c>
      <c r="C32" s="59" t="str">
        <f>CONCATENATE(Деңгей!BK22,Деңгей!BL22,Деңгей!BM22)</f>
        <v xml:space="preserve">   </v>
      </c>
      <c r="D32" s="42" t="s">
        <v>442</v>
      </c>
    </row>
    <row r="33" spans="2:4" s="43" customFormat="1" ht="15" x14ac:dyDescent="0.25">
      <c r="B33" s="96"/>
      <c r="C33" s="59" t="str">
        <f>CONCATENATE(Деңгей!BN22,Деңгей!BO22,Деңгей!BP22)</f>
        <v xml:space="preserve">   </v>
      </c>
      <c r="D33" s="42" t="s">
        <v>443</v>
      </c>
    </row>
    <row r="34" spans="2:4" s="43" customFormat="1" ht="15" x14ac:dyDescent="0.25">
      <c r="B34" s="96"/>
      <c r="C34" s="59" t="str">
        <f>CONCATENATE(Деңгей!BQ22,Деңгей!BR22,Деңгей!BS22)</f>
        <v xml:space="preserve">   </v>
      </c>
      <c r="D34" s="42" t="s">
        <v>444</v>
      </c>
    </row>
    <row r="35" spans="2:4" s="43" customFormat="1" ht="15" x14ac:dyDescent="0.25">
      <c r="B35" s="96"/>
      <c r="C35" s="59" t="str">
        <f>CONCATENATE(Деңгей!BT22,Деңгей!BU22,Деңгей!BV22)</f>
        <v xml:space="preserve">   </v>
      </c>
      <c r="D35" s="42" t="s">
        <v>445</v>
      </c>
    </row>
    <row r="36" spans="2:4" s="43" customFormat="1" ht="15" x14ac:dyDescent="0.25">
      <c r="B36" s="96"/>
      <c r="C36" s="59" t="str">
        <f>CONCATENATE(Деңгей!BW22,Деңгей!BX22,Деңгей!BY22)</f>
        <v xml:space="preserve">   </v>
      </c>
      <c r="D36" s="42" t="s">
        <v>479</v>
      </c>
    </row>
    <row r="37" spans="2:4" s="43" customFormat="1" ht="15" x14ac:dyDescent="0.25">
      <c r="B37" s="101" t="s">
        <v>30</v>
      </c>
      <c r="C37" s="101"/>
      <c r="D37" s="42"/>
    </row>
    <row r="38" spans="2:4" s="43" customFormat="1" ht="15" x14ac:dyDescent="0.25">
      <c r="B38" s="96" t="s">
        <v>38</v>
      </c>
      <c r="C38" s="59" t="str">
        <f>CONCATENATE(Деңгей!BZ22,Деңгей!CA22,Деңгей!CB22)</f>
        <v xml:space="preserve">   </v>
      </c>
      <c r="D38" s="42" t="s">
        <v>446</v>
      </c>
    </row>
    <row r="39" spans="2:4" s="43" customFormat="1" ht="15" x14ac:dyDescent="0.25">
      <c r="B39" s="96"/>
      <c r="C39" s="59" t="str">
        <f>CONCATENATE(Деңгей!CC22,Деңгей!CD22,Деңгей!CE22)</f>
        <v xml:space="preserve">   </v>
      </c>
      <c r="D39" s="42" t="s">
        <v>447</v>
      </c>
    </row>
    <row r="40" spans="2:4" s="43" customFormat="1" ht="15" x14ac:dyDescent="0.25">
      <c r="B40" s="96"/>
      <c r="C40" s="59" t="str">
        <f>CONCATENATE(Деңгей!CF22,Деңгей!CG22,Деңгей!CH22)</f>
        <v xml:space="preserve">   </v>
      </c>
      <c r="D40" s="42" t="s">
        <v>448</v>
      </c>
    </row>
    <row r="41" spans="2:4" s="43" customFormat="1" ht="15" x14ac:dyDescent="0.25">
      <c r="B41" s="96"/>
      <c r="C41" s="59" t="str">
        <f>CONCATENATE(Деңгей!CI22,Деңгей!CJ22,Деңгей!CK22)</f>
        <v xml:space="preserve">   </v>
      </c>
      <c r="D41" s="42" t="s">
        <v>449</v>
      </c>
    </row>
    <row r="42" spans="2:4" s="43" customFormat="1" ht="15" x14ac:dyDescent="0.25">
      <c r="B42" s="96"/>
      <c r="C42" s="59" t="str">
        <f>CONCATENATE(Деңгей!CL22,Деңгей!CM22,Деңгей!CN22)</f>
        <v xml:space="preserve">   </v>
      </c>
      <c r="D42" s="42" t="s">
        <v>450</v>
      </c>
    </row>
    <row r="43" spans="2:4" s="43" customFormat="1" ht="15" x14ac:dyDescent="0.25">
      <c r="B43" s="98"/>
      <c r="C43" s="98"/>
      <c r="D43" s="44"/>
    </row>
    <row r="44" spans="2:4" s="43" customFormat="1" ht="15" x14ac:dyDescent="0.25">
      <c r="B44" s="96" t="s">
        <v>31</v>
      </c>
      <c r="C44" s="59" t="str">
        <f>CONCATENATE(Деңгей!CO22,Деңгей!CP22,Деңгей!CQ22)</f>
        <v xml:space="preserve">   </v>
      </c>
      <c r="D44" s="42" t="s">
        <v>451</v>
      </c>
    </row>
    <row r="45" spans="2:4" s="43" customFormat="1" ht="15" x14ac:dyDescent="0.25">
      <c r="B45" s="96"/>
      <c r="C45" s="59" t="str">
        <f>CONCATENATE(Деңгей!CR22,Деңгей!CS22,Деңгей!CT22)</f>
        <v xml:space="preserve">   </v>
      </c>
      <c r="D45" s="42" t="s">
        <v>452</v>
      </c>
    </row>
    <row r="46" spans="2:4" s="43" customFormat="1" ht="15" x14ac:dyDescent="0.25">
      <c r="B46" s="96"/>
      <c r="C46" s="59" t="str">
        <f>CONCATENATE(Деңгей!CU22,Деңгей!CV22,Деңгей!CW22)</f>
        <v xml:space="preserve">   </v>
      </c>
      <c r="D46" s="42" t="s">
        <v>453</v>
      </c>
    </row>
    <row r="47" spans="2:4" s="43" customFormat="1" ht="15" x14ac:dyDescent="0.25">
      <c r="B47" s="96"/>
      <c r="C47" s="59" t="str">
        <f>CONCATENATE(Деңгей!CX22,Деңгей!CY22,Деңгей!CZ22)</f>
        <v xml:space="preserve">   </v>
      </c>
      <c r="D47" s="42" t="s">
        <v>454</v>
      </c>
    </row>
    <row r="48" spans="2:4" s="43" customFormat="1" ht="15" x14ac:dyDescent="0.25">
      <c r="B48" s="96"/>
      <c r="C48" s="59" t="str">
        <f>CONCATENATE(Деңгей!DA22,Деңгей!DB22,Деңгей!DC22)</f>
        <v xml:space="preserve">   </v>
      </c>
      <c r="D48" s="42" t="s">
        <v>455</v>
      </c>
    </row>
    <row r="49" spans="2:4" s="43" customFormat="1" ht="15" x14ac:dyDescent="0.25">
      <c r="B49" s="98"/>
      <c r="C49" s="98"/>
      <c r="D49" s="44"/>
    </row>
    <row r="50" spans="2:4" s="43" customFormat="1" ht="15" x14ac:dyDescent="0.25">
      <c r="B50" s="96" t="s">
        <v>39</v>
      </c>
      <c r="C50" s="59" t="str">
        <f>CONCATENATE(Деңгей!DD22,Деңгей!DE22,Деңгей!DF22)</f>
        <v xml:space="preserve">   </v>
      </c>
      <c r="D50" s="42" t="s">
        <v>456</v>
      </c>
    </row>
    <row r="51" spans="2:4" s="43" customFormat="1" ht="15" x14ac:dyDescent="0.25">
      <c r="B51" s="96"/>
      <c r="C51" s="59" t="str">
        <f>CONCATENATE(Деңгей!DG22,Деңгей!DH22,Деңгей!DI22)</f>
        <v xml:space="preserve">   </v>
      </c>
      <c r="D51" s="42" t="s">
        <v>457</v>
      </c>
    </row>
    <row r="52" spans="2:4" s="43" customFormat="1" ht="15" x14ac:dyDescent="0.25">
      <c r="B52" s="96"/>
      <c r="C52" s="59" t="str">
        <f>CONCATENATE(Деңгей!DJ22,Деңгей!DK22,Деңгей!DL22)</f>
        <v xml:space="preserve">   </v>
      </c>
      <c r="D52" s="42" t="s">
        <v>458</v>
      </c>
    </row>
    <row r="53" spans="2:4" s="43" customFormat="1" ht="15" x14ac:dyDescent="0.25">
      <c r="B53" s="96"/>
      <c r="C53" s="59" t="str">
        <f>CONCATENATE(Деңгей!DM22,Деңгей!DN22,Деңгей!DO22)</f>
        <v xml:space="preserve">   </v>
      </c>
      <c r="D53" s="42" t="s">
        <v>459</v>
      </c>
    </row>
    <row r="54" spans="2:4" s="43" customFormat="1" ht="15" x14ac:dyDescent="0.25">
      <c r="B54" s="96"/>
      <c r="C54" s="59" t="str">
        <f>CONCATENATE(Деңгей!DP22,Деңгей!DQ22,Деңгей!DR22)</f>
        <v xml:space="preserve">   </v>
      </c>
      <c r="D54" s="42" t="s">
        <v>460</v>
      </c>
    </row>
    <row r="55" spans="2:4" s="43" customFormat="1" ht="15" x14ac:dyDescent="0.25">
      <c r="B55" s="102"/>
      <c r="C55" s="102"/>
      <c r="D55" s="44"/>
    </row>
    <row r="56" spans="2:4" s="43" customFormat="1" ht="15" x14ac:dyDescent="0.25">
      <c r="B56" s="96" t="s">
        <v>40</v>
      </c>
      <c r="C56" s="59" t="str">
        <f>CONCATENATE(Деңгей!DS22,Деңгей!DT22,Деңгей!DU22)</f>
        <v xml:space="preserve">   </v>
      </c>
      <c r="D56" s="42" t="s">
        <v>461</v>
      </c>
    </row>
    <row r="57" spans="2:4" s="43" customFormat="1" ht="15" x14ac:dyDescent="0.25">
      <c r="B57" s="96"/>
      <c r="C57" s="59" t="str">
        <f>CONCATENATE(Деңгей!DV22,Деңгей!DW22,Деңгей!DX22)</f>
        <v xml:space="preserve">   </v>
      </c>
      <c r="D57" s="42" t="s">
        <v>462</v>
      </c>
    </row>
    <row r="58" spans="2:4" s="43" customFormat="1" ht="15" x14ac:dyDescent="0.25">
      <c r="B58" s="96"/>
      <c r="C58" s="59" t="str">
        <f>CONCATENATE(Деңгей!DY22,Деңгей!DZ22,Деңгей!EA22)</f>
        <v xml:space="preserve">   </v>
      </c>
      <c r="D58" s="42" t="s">
        <v>463</v>
      </c>
    </row>
    <row r="59" spans="2:4" s="43" customFormat="1" ht="15" x14ac:dyDescent="0.25">
      <c r="B59" s="96"/>
      <c r="C59" s="59" t="str">
        <f>CONCATENATE(Деңгей!EB22,Деңгей!EC22,Деңгей!ED22)</f>
        <v xml:space="preserve">   </v>
      </c>
      <c r="D59" s="42" t="s">
        <v>464</v>
      </c>
    </row>
    <row r="60" spans="2:4" s="43" customFormat="1" ht="15" x14ac:dyDescent="0.25">
      <c r="B60" s="96"/>
      <c r="C60" s="59" t="str">
        <f>CONCATENATE(Деңгей!EE22,Деңгей!EF22,Деңгей!EG22)</f>
        <v xml:space="preserve">   </v>
      </c>
      <c r="D60" s="42" t="s">
        <v>465</v>
      </c>
    </row>
    <row r="61" spans="2:4" s="43" customFormat="1" ht="15" x14ac:dyDescent="0.25">
      <c r="B61" s="102"/>
      <c r="C61" s="102"/>
      <c r="D61" s="44"/>
    </row>
    <row r="62" spans="2:4" s="43" customFormat="1" ht="15" x14ac:dyDescent="0.25">
      <c r="B62" s="96" t="s">
        <v>32</v>
      </c>
      <c r="C62" s="59" t="str">
        <f>CONCATENATE(Деңгей!EH22,Деңгей!EI22,Деңгей!EJ22)</f>
        <v xml:space="preserve">   </v>
      </c>
      <c r="D62" s="42" t="s">
        <v>480</v>
      </c>
    </row>
    <row r="63" spans="2:4" s="43" customFormat="1" ht="15" x14ac:dyDescent="0.25">
      <c r="B63" s="96"/>
      <c r="C63" s="59" t="str">
        <f>CONCATENATE(Деңгей!EK22,Деңгей!EL22,Деңгей!EM22)</f>
        <v xml:space="preserve">   </v>
      </c>
      <c r="D63" s="42" t="s">
        <v>481</v>
      </c>
    </row>
    <row r="64" spans="2:4" s="43" customFormat="1" ht="15" x14ac:dyDescent="0.25">
      <c r="B64" s="96"/>
      <c r="C64" s="59" t="str">
        <f>CONCATENATE(Деңгей!EN22,Деңгей!EO22,Деңгей!EP22)</f>
        <v xml:space="preserve">   </v>
      </c>
      <c r="D64" s="42" t="s">
        <v>482</v>
      </c>
    </row>
    <row r="65" spans="2:4" s="43" customFormat="1" ht="15" x14ac:dyDescent="0.25">
      <c r="B65" s="96"/>
      <c r="C65" s="59" t="str">
        <f>CONCATENATE(Деңгей!EQ22,Деңгей!ER22,Деңгей!ES22)</f>
        <v xml:space="preserve">   </v>
      </c>
      <c r="D65" s="42" t="s">
        <v>483</v>
      </c>
    </row>
    <row r="66" spans="2:4" s="43" customFormat="1" ht="15" x14ac:dyDescent="0.25">
      <c r="B66" s="96"/>
      <c r="C66" s="59" t="str">
        <f>CONCATENATE(Деңгей!ET22,Деңгей!EU22,Деңгей!EV22)</f>
        <v xml:space="preserve">   </v>
      </c>
      <c r="D66" s="42" t="s">
        <v>484</v>
      </c>
    </row>
    <row r="67" spans="2:4" s="43" customFormat="1" ht="14.1" customHeight="1" x14ac:dyDescent="0.25">
      <c r="B67" s="100" t="s">
        <v>466</v>
      </c>
      <c r="C67" s="100"/>
      <c r="D67" s="42"/>
    </row>
    <row r="68" spans="2:4" s="43" customFormat="1" ht="15" x14ac:dyDescent="0.25">
      <c r="B68" s="96" t="s">
        <v>35</v>
      </c>
      <c r="C68" s="59" t="str">
        <f>CONCATENATE(Деңгей!EW22,Деңгей!EX22,Деңгей!EY22)</f>
        <v xml:space="preserve">   </v>
      </c>
      <c r="D68" s="42" t="s">
        <v>467</v>
      </c>
    </row>
    <row r="69" spans="2:4" s="43" customFormat="1" ht="15" x14ac:dyDescent="0.25">
      <c r="B69" s="96"/>
      <c r="C69" s="59" t="str">
        <f>CONCATENATE(Деңгей!EZ22,Деңгей!FA22,Деңгей!FB22)</f>
        <v xml:space="preserve">   </v>
      </c>
      <c r="D69" s="42" t="s">
        <v>468</v>
      </c>
    </row>
    <row r="70" spans="2:4" s="43" customFormat="1" ht="15" x14ac:dyDescent="0.25">
      <c r="B70" s="96"/>
      <c r="C70" s="59" t="str">
        <f>CONCATENATE(Деңгей!FC22,Деңгей!FD22,Деңгей!FE22)</f>
        <v xml:space="preserve">   </v>
      </c>
      <c r="D70" s="42" t="s">
        <v>469</v>
      </c>
    </row>
    <row r="71" spans="2:4" s="43" customFormat="1" ht="15" x14ac:dyDescent="0.25">
      <c r="B71" s="96"/>
      <c r="C71" s="59" t="str">
        <f>CONCATENATE(Деңгей!FF22,Деңгей!FG22,Деңгей!FH22)</f>
        <v xml:space="preserve">   </v>
      </c>
      <c r="D71" s="42" t="s">
        <v>470</v>
      </c>
    </row>
    <row r="72" spans="2:4" s="43" customFormat="1" ht="15" x14ac:dyDescent="0.25">
      <c r="B72" s="96"/>
      <c r="C72" s="59" t="str">
        <f>CONCATENATE(Деңгей!FI22,Деңгей!FJ22,Деңгей!FK22)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9E12A-A6F2-654C-9407-BEED9CE35190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топ'!B23</f>
        <v>0</v>
      </c>
    </row>
    <row r="6" spans="2:12" ht="15" x14ac:dyDescent="0.25">
      <c r="B6" s="94" t="s">
        <v>432</v>
      </c>
      <c r="C6" s="94"/>
      <c r="D6"/>
    </row>
    <row r="7" spans="2:12" ht="18.95" customHeight="1" x14ac:dyDescent="0.25">
      <c r="B7" s="96" t="s">
        <v>19</v>
      </c>
      <c r="C7" s="59" t="str">
        <f>CONCATENATE(Деңгей!C23,Деңгей!D23,Деңгей!E23)</f>
        <v xml:space="preserve">   </v>
      </c>
      <c r="D7" s="41" t="s">
        <v>12</v>
      </c>
    </row>
    <row r="8" spans="2:12" ht="15" x14ac:dyDescent="0.25">
      <c r="B8" s="96"/>
      <c r="C8" s="59" t="str">
        <f>CONCATENATE(Деңгей!F23,Деңгей!G23,Деңгей!H23)</f>
        <v xml:space="preserve">   </v>
      </c>
      <c r="D8" s="41" t="s">
        <v>15</v>
      </c>
    </row>
    <row r="9" spans="2:12" ht="15" x14ac:dyDescent="0.25">
      <c r="B9" s="96"/>
      <c r="C9" s="59" t="str">
        <f>CONCATENATE(Деңгей!I23,Деңгей!J23,Деңгей!K23)</f>
        <v xml:space="preserve">   </v>
      </c>
      <c r="D9" s="41" t="s">
        <v>13</v>
      </c>
    </row>
    <row r="10" spans="2:12" ht="15" x14ac:dyDescent="0.25">
      <c r="B10" s="96"/>
      <c r="C10" s="59" t="str">
        <f>CONCATENATE(Деңгей!L23,Деңгей!M23,Деңгей!N23)</f>
        <v xml:space="preserve">   </v>
      </c>
      <c r="D10" s="41" t="s">
        <v>16</v>
      </c>
    </row>
    <row r="11" spans="2:12" ht="15" x14ac:dyDescent="0.25">
      <c r="B11" s="96"/>
      <c r="C11" s="59" t="str">
        <f>CONCATENATE(Деңгей!O23,Деңгей!P23,Деңгей!Q23)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5" x14ac:dyDescent="0.25">
      <c r="B13" s="95" t="s">
        <v>17</v>
      </c>
      <c r="C13" s="59" t="str">
        <f>CONCATENATE(Деңгей!R23,Деңгей!S23,Деңгей!T23)</f>
        <v xml:space="preserve">   </v>
      </c>
      <c r="D13" s="42" t="s">
        <v>433</v>
      </c>
    </row>
    <row r="14" spans="2:12" s="43" customFormat="1" ht="15" x14ac:dyDescent="0.25">
      <c r="B14" s="95"/>
      <c r="C14" s="59" t="str">
        <f>CONCATENATE(Деңгей!U23,Деңгей!V23,Деңгей!W23)</f>
        <v xml:space="preserve">   </v>
      </c>
      <c r="D14" s="42" t="s">
        <v>434</v>
      </c>
    </row>
    <row r="15" spans="2:12" s="43" customFormat="1" ht="15" x14ac:dyDescent="0.25">
      <c r="B15" s="95"/>
      <c r="C15" s="59" t="str">
        <f>CONCATENATE(Деңгей!X23,Деңгей!Y23,Деңгей!Z23)</f>
        <v xml:space="preserve">   </v>
      </c>
      <c r="D15" s="42" t="s">
        <v>435</v>
      </c>
    </row>
    <row r="16" spans="2:12" s="43" customFormat="1" ht="15" x14ac:dyDescent="0.25">
      <c r="B16" s="95"/>
      <c r="C16" s="59" t="str">
        <f>CONCATENATE(Деңгей!AA23,Деңгей!AB23,Деңгей!AC23)</f>
        <v xml:space="preserve">   </v>
      </c>
      <c r="D16" s="42" t="s">
        <v>436</v>
      </c>
    </row>
    <row r="17" spans="2:4" s="43" customFormat="1" ht="15" x14ac:dyDescent="0.25">
      <c r="B17" s="95"/>
      <c r="C17" s="59" t="str">
        <f>CONCATENATE(Деңгей!AD23,Деңгей!AE23,Деңгей!AF23)</f>
        <v xml:space="preserve">   </v>
      </c>
      <c r="D17" s="42" t="s">
        <v>437</v>
      </c>
    </row>
    <row r="18" spans="2:4" s="43" customFormat="1" ht="15" x14ac:dyDescent="0.25">
      <c r="B18" s="95"/>
      <c r="C18" s="95"/>
      <c r="D18" s="42"/>
    </row>
    <row r="19" spans="2:4" s="43" customFormat="1" ht="15" x14ac:dyDescent="0.25">
      <c r="B19" s="96" t="s">
        <v>3</v>
      </c>
      <c r="C19" s="59" t="str">
        <f>CONCATENATE(Деңгей!AG23,Деңгей!AH23,Деңгей!AI23)</f>
        <v xml:space="preserve">   </v>
      </c>
      <c r="D19" s="42" t="s">
        <v>438</v>
      </c>
    </row>
    <row r="20" spans="2:4" s="43" customFormat="1" ht="15" x14ac:dyDescent="0.25">
      <c r="B20" s="96"/>
      <c r="C20" s="59" t="str">
        <f>CONCATENATE(Деңгей!AJ23,Деңгей!AK23,Деңгей!AL23)</f>
        <v xml:space="preserve">   </v>
      </c>
      <c r="D20" s="42" t="s">
        <v>439</v>
      </c>
    </row>
    <row r="21" spans="2:4" s="43" customFormat="1" ht="15" x14ac:dyDescent="0.25">
      <c r="B21" s="96"/>
      <c r="C21" s="59" t="str">
        <f>CONCATENATE(Деңгей!AM23,Деңгей!AN23,Деңгей!AO23)</f>
        <v xml:space="preserve">   </v>
      </c>
      <c r="D21" s="42" t="s">
        <v>440</v>
      </c>
    </row>
    <row r="22" spans="2:4" s="43" customFormat="1" ht="15" x14ac:dyDescent="0.25">
      <c r="B22" s="96"/>
      <c r="C22" s="59" t="str">
        <f>CONCATENATE(Деңгей!AP23,Деңгей!AQ23,Деңгей!AR23)</f>
        <v xml:space="preserve">   </v>
      </c>
      <c r="D22" s="42" t="s">
        <v>472</v>
      </c>
    </row>
    <row r="23" spans="2:4" s="43" customFormat="1" ht="15" x14ac:dyDescent="0.25">
      <c r="B23" s="96"/>
      <c r="C23" s="59" t="str">
        <f>CONCATENATE(Деңгей!AS23,Деңгей!AT23,Деңгей!AU23)</f>
        <v xml:space="preserve">   </v>
      </c>
      <c r="D23" s="42" t="s">
        <v>473</v>
      </c>
    </row>
    <row r="24" spans="2:4" s="43" customFormat="1" ht="15" x14ac:dyDescent="0.25">
      <c r="B24" s="96"/>
      <c r="C24" s="96"/>
      <c r="D24" s="42"/>
    </row>
    <row r="25" spans="2:4" s="43" customFormat="1" ht="15" customHeight="1" x14ac:dyDescent="0.25">
      <c r="B25" s="96" t="s">
        <v>108</v>
      </c>
      <c r="C25" s="59" t="str">
        <f>CONCATENATE(Деңгей!AV23,Деңгей!AW23,Деңгей!AX23)</f>
        <v xml:space="preserve">   </v>
      </c>
      <c r="D25" s="42" t="s">
        <v>474</v>
      </c>
    </row>
    <row r="26" spans="2:4" s="43" customFormat="1" ht="15" x14ac:dyDescent="0.25">
      <c r="B26" s="96"/>
      <c r="C26" s="59" t="str">
        <f>CONCATENATE(Деңгей!AY23,Деңгей!AZ23,Деңгей!BA23)</f>
        <v xml:space="preserve">   </v>
      </c>
      <c r="D26" s="42" t="s">
        <v>475</v>
      </c>
    </row>
    <row r="27" spans="2:4" s="43" customFormat="1" ht="15" x14ac:dyDescent="0.25">
      <c r="B27" s="96"/>
      <c r="C27" s="59" t="str">
        <f>CONCATENATE(Деңгей!BB23,Деңгей!BC23,Деңгей!BD23)</f>
        <v xml:space="preserve">   </v>
      </c>
      <c r="D27" s="42" t="s">
        <v>476</v>
      </c>
    </row>
    <row r="28" spans="2:4" s="43" customFormat="1" ht="15" x14ac:dyDescent="0.25">
      <c r="B28" s="96"/>
      <c r="C28" s="59" t="str">
        <f>CONCATENATE(Деңгей!BE23,Деңгей!BF23,Деңгей!BG23)</f>
        <v xml:space="preserve">   </v>
      </c>
      <c r="D28" s="42" t="s">
        <v>477</v>
      </c>
    </row>
    <row r="29" spans="2:4" s="43" customFormat="1" ht="15" x14ac:dyDescent="0.25">
      <c r="B29" s="96"/>
      <c r="C29" s="59" t="str">
        <f>CONCATENATE(Деңгей!BH23,Деңгей!BI23,Деңгей!BJ23)</f>
        <v xml:space="preserve">   </v>
      </c>
      <c r="D29" s="42" t="s">
        <v>478</v>
      </c>
    </row>
    <row r="30" spans="2:4" s="43" customFormat="1" ht="15" x14ac:dyDescent="0.25">
      <c r="B30" s="97"/>
      <c r="C30" s="97"/>
      <c r="D30" s="42"/>
    </row>
    <row r="31" spans="2:4" s="43" customFormat="1" ht="15" x14ac:dyDescent="0.25">
      <c r="B31" s="101" t="s">
        <v>441</v>
      </c>
      <c r="C31" s="101"/>
      <c r="D31" s="42"/>
    </row>
    <row r="32" spans="2:4" s="43" customFormat="1" ht="15" x14ac:dyDescent="0.25">
      <c r="B32" s="96" t="s">
        <v>109</v>
      </c>
      <c r="C32" s="59" t="str">
        <f>CONCATENATE(Деңгей!BK23,Деңгей!BL23,Деңгей!BM23)</f>
        <v xml:space="preserve">   </v>
      </c>
      <c r="D32" s="42" t="s">
        <v>442</v>
      </c>
    </row>
    <row r="33" spans="2:4" s="43" customFormat="1" ht="15" x14ac:dyDescent="0.25">
      <c r="B33" s="96"/>
      <c r="C33" s="59" t="str">
        <f>CONCATENATE(Деңгей!BN23,Деңгей!BO23,Деңгей!BP23)</f>
        <v xml:space="preserve">   </v>
      </c>
      <c r="D33" s="42" t="s">
        <v>443</v>
      </c>
    </row>
    <row r="34" spans="2:4" s="43" customFormat="1" ht="15" x14ac:dyDescent="0.25">
      <c r="B34" s="96"/>
      <c r="C34" s="59" t="str">
        <f>CONCATENATE(Деңгей!BQ23,Деңгей!BR23,Деңгей!BS23)</f>
        <v xml:space="preserve">   </v>
      </c>
      <c r="D34" s="42" t="s">
        <v>444</v>
      </c>
    </row>
    <row r="35" spans="2:4" s="43" customFormat="1" ht="15" x14ac:dyDescent="0.25">
      <c r="B35" s="96"/>
      <c r="C35" s="59" t="str">
        <f>CONCATENATE(Деңгей!BT23,Деңгей!BU23,Деңгей!BV23)</f>
        <v xml:space="preserve">   </v>
      </c>
      <c r="D35" s="42" t="s">
        <v>445</v>
      </c>
    </row>
    <row r="36" spans="2:4" s="43" customFormat="1" ht="15" x14ac:dyDescent="0.25">
      <c r="B36" s="96"/>
      <c r="C36" s="59" t="str">
        <f>CONCATENATE(Деңгей!BW23,Деңгей!BX23,Деңгей!BY23)</f>
        <v xml:space="preserve">   </v>
      </c>
      <c r="D36" s="42" t="s">
        <v>479</v>
      </c>
    </row>
    <row r="37" spans="2:4" s="43" customFormat="1" ht="15" x14ac:dyDescent="0.25">
      <c r="B37" s="101" t="s">
        <v>30</v>
      </c>
      <c r="C37" s="101"/>
      <c r="D37" s="42"/>
    </row>
    <row r="38" spans="2:4" s="43" customFormat="1" ht="15" x14ac:dyDescent="0.25">
      <c r="B38" s="96" t="s">
        <v>38</v>
      </c>
      <c r="C38" s="59" t="str">
        <f>CONCATENATE(Деңгей!BZ23,Деңгей!CA23,Деңгей!CB23)</f>
        <v xml:space="preserve">   </v>
      </c>
      <c r="D38" s="42" t="s">
        <v>446</v>
      </c>
    </row>
    <row r="39" spans="2:4" s="43" customFormat="1" ht="15" x14ac:dyDescent="0.25">
      <c r="B39" s="96"/>
      <c r="C39" s="59" t="str">
        <f>CONCATENATE(Деңгей!CC23,Деңгей!CD23,Деңгей!CE23)</f>
        <v xml:space="preserve">   </v>
      </c>
      <c r="D39" s="42" t="s">
        <v>447</v>
      </c>
    </row>
    <row r="40" spans="2:4" s="43" customFormat="1" ht="15" x14ac:dyDescent="0.25">
      <c r="B40" s="96"/>
      <c r="C40" s="59" t="str">
        <f>CONCATENATE(Деңгей!CF23,Деңгей!CG23,Деңгей!CH23)</f>
        <v xml:space="preserve">   </v>
      </c>
      <c r="D40" s="42" t="s">
        <v>448</v>
      </c>
    </row>
    <row r="41" spans="2:4" s="43" customFormat="1" ht="15" x14ac:dyDescent="0.25">
      <c r="B41" s="96"/>
      <c r="C41" s="59" t="str">
        <f>CONCATENATE(Деңгей!CI23,Деңгей!CJ23,Деңгей!CK23)</f>
        <v xml:space="preserve">   </v>
      </c>
      <c r="D41" s="42" t="s">
        <v>449</v>
      </c>
    </row>
    <row r="42" spans="2:4" s="43" customFormat="1" ht="15" x14ac:dyDescent="0.25">
      <c r="B42" s="96"/>
      <c r="C42" s="59" t="str">
        <f>CONCATENATE(Деңгей!CL23,Деңгей!CM23,Деңгей!CN23)</f>
        <v xml:space="preserve">   </v>
      </c>
      <c r="D42" s="42" t="s">
        <v>450</v>
      </c>
    </row>
    <row r="43" spans="2:4" s="43" customFormat="1" ht="15" x14ac:dyDescent="0.25">
      <c r="B43" s="98"/>
      <c r="C43" s="98"/>
      <c r="D43" s="44"/>
    </row>
    <row r="44" spans="2:4" s="43" customFormat="1" ht="15" x14ac:dyDescent="0.25">
      <c r="B44" s="96" t="s">
        <v>31</v>
      </c>
      <c r="C44" s="59" t="str">
        <f>CONCATENATE(Деңгей!CO23,Деңгей!CP23,Деңгей!CQ23)</f>
        <v xml:space="preserve">   </v>
      </c>
      <c r="D44" s="42" t="s">
        <v>451</v>
      </c>
    </row>
    <row r="45" spans="2:4" s="43" customFormat="1" ht="15" x14ac:dyDescent="0.25">
      <c r="B45" s="96"/>
      <c r="C45" s="59" t="str">
        <f>CONCATENATE(Деңгей!CR23,Деңгей!CS23,Деңгей!CT23)</f>
        <v xml:space="preserve">   </v>
      </c>
      <c r="D45" s="42" t="s">
        <v>452</v>
      </c>
    </row>
    <row r="46" spans="2:4" s="43" customFormat="1" ht="15" x14ac:dyDescent="0.25">
      <c r="B46" s="96"/>
      <c r="C46" s="59" t="str">
        <f>CONCATENATE(Деңгей!CU23,Деңгей!CV23,Деңгей!CW23)</f>
        <v xml:space="preserve">   </v>
      </c>
      <c r="D46" s="42" t="s">
        <v>453</v>
      </c>
    </row>
    <row r="47" spans="2:4" s="43" customFormat="1" ht="15" x14ac:dyDescent="0.25">
      <c r="B47" s="96"/>
      <c r="C47" s="59" t="str">
        <f>CONCATENATE(Деңгей!CX23,Деңгей!CY23,Деңгей!CZ23)</f>
        <v xml:space="preserve">   </v>
      </c>
      <c r="D47" s="42" t="s">
        <v>454</v>
      </c>
    </row>
    <row r="48" spans="2:4" s="43" customFormat="1" ht="15" x14ac:dyDescent="0.25">
      <c r="B48" s="96"/>
      <c r="C48" s="59" t="str">
        <f>CONCATENATE(Деңгей!DA23,Деңгей!DB23,Деңгей!DC23)</f>
        <v xml:space="preserve">   </v>
      </c>
      <c r="D48" s="42" t="s">
        <v>455</v>
      </c>
    </row>
    <row r="49" spans="2:4" s="43" customFormat="1" ht="15" x14ac:dyDescent="0.25">
      <c r="B49" s="98"/>
      <c r="C49" s="98"/>
      <c r="D49" s="44"/>
    </row>
    <row r="50" spans="2:4" s="43" customFormat="1" ht="15" x14ac:dyDescent="0.25">
      <c r="B50" s="96" t="s">
        <v>39</v>
      </c>
      <c r="C50" s="59" t="str">
        <f>CONCATENATE(Деңгей!DD23,Деңгей!DE23,Деңгей!DF23)</f>
        <v xml:space="preserve">   </v>
      </c>
      <c r="D50" s="42" t="s">
        <v>456</v>
      </c>
    </row>
    <row r="51" spans="2:4" s="43" customFormat="1" ht="15" x14ac:dyDescent="0.25">
      <c r="B51" s="96"/>
      <c r="C51" s="59" t="str">
        <f>CONCATENATE(Деңгей!DG23,Деңгей!DH23,Деңгей!DI23)</f>
        <v xml:space="preserve">   </v>
      </c>
      <c r="D51" s="42" t="s">
        <v>457</v>
      </c>
    </row>
    <row r="52" spans="2:4" s="43" customFormat="1" ht="15" x14ac:dyDescent="0.25">
      <c r="B52" s="96"/>
      <c r="C52" s="59" t="str">
        <f>CONCATENATE(Деңгей!DJ23,Деңгей!DK23,Деңгей!DL23)</f>
        <v xml:space="preserve">   </v>
      </c>
      <c r="D52" s="42" t="s">
        <v>458</v>
      </c>
    </row>
    <row r="53" spans="2:4" s="43" customFormat="1" ht="15" x14ac:dyDescent="0.25">
      <c r="B53" s="96"/>
      <c r="C53" s="59" t="str">
        <f>CONCATENATE(Деңгей!DM23,Деңгей!DN23,Деңгей!DO23)</f>
        <v xml:space="preserve">   </v>
      </c>
      <c r="D53" s="42" t="s">
        <v>459</v>
      </c>
    </row>
    <row r="54" spans="2:4" s="43" customFormat="1" ht="15" x14ac:dyDescent="0.25">
      <c r="B54" s="96"/>
      <c r="C54" s="59" t="str">
        <f>CONCATENATE(Деңгей!DP23,Деңгей!DQ23,Деңгей!DR23)</f>
        <v xml:space="preserve">   </v>
      </c>
      <c r="D54" s="42" t="s">
        <v>460</v>
      </c>
    </row>
    <row r="55" spans="2:4" s="43" customFormat="1" ht="15" x14ac:dyDescent="0.25">
      <c r="B55" s="102"/>
      <c r="C55" s="102"/>
      <c r="D55" s="44"/>
    </row>
    <row r="56" spans="2:4" s="43" customFormat="1" ht="15" x14ac:dyDescent="0.25">
      <c r="B56" s="96" t="s">
        <v>40</v>
      </c>
      <c r="C56" s="59" t="str">
        <f>CONCATENATE(Деңгей!DS23,Деңгей!DT23,Деңгей!DU23)</f>
        <v xml:space="preserve">   </v>
      </c>
      <c r="D56" s="42" t="s">
        <v>461</v>
      </c>
    </row>
    <row r="57" spans="2:4" s="43" customFormat="1" ht="15" x14ac:dyDescent="0.25">
      <c r="B57" s="96"/>
      <c r="C57" s="59" t="str">
        <f>CONCATENATE(Деңгей!DV23,Деңгей!DW23,Деңгей!DX23)</f>
        <v xml:space="preserve">   </v>
      </c>
      <c r="D57" s="42" t="s">
        <v>462</v>
      </c>
    </row>
    <row r="58" spans="2:4" s="43" customFormat="1" ht="15" x14ac:dyDescent="0.25">
      <c r="B58" s="96"/>
      <c r="C58" s="59" t="str">
        <f>CONCATENATE(Деңгей!DY23,Деңгей!DZ23,Деңгей!EA23)</f>
        <v xml:space="preserve">   </v>
      </c>
      <c r="D58" s="42" t="s">
        <v>463</v>
      </c>
    </row>
    <row r="59" spans="2:4" s="43" customFormat="1" ht="15" x14ac:dyDescent="0.25">
      <c r="B59" s="96"/>
      <c r="C59" s="59" t="str">
        <f>CONCATENATE(Деңгей!EB23,Деңгей!EC23,Деңгей!ED23)</f>
        <v xml:space="preserve">   </v>
      </c>
      <c r="D59" s="42" t="s">
        <v>464</v>
      </c>
    </row>
    <row r="60" spans="2:4" s="43" customFormat="1" ht="15" x14ac:dyDescent="0.25">
      <c r="B60" s="96"/>
      <c r="C60" s="59" t="str">
        <f>CONCATENATE(Деңгей!EE23,Деңгей!EF23,Деңгей!EG23)</f>
        <v xml:space="preserve">   </v>
      </c>
      <c r="D60" s="42" t="s">
        <v>465</v>
      </c>
    </row>
    <row r="61" spans="2:4" s="43" customFormat="1" ht="15" x14ac:dyDescent="0.25">
      <c r="B61" s="102"/>
      <c r="C61" s="102"/>
      <c r="D61" s="44"/>
    </row>
    <row r="62" spans="2:4" s="43" customFormat="1" ht="15" x14ac:dyDescent="0.25">
      <c r="B62" s="96" t="s">
        <v>32</v>
      </c>
      <c r="C62" s="59" t="str">
        <f>CONCATENATE(Деңгей!EH23,Деңгей!EI23,Деңгей!EJ23)</f>
        <v xml:space="preserve">   </v>
      </c>
      <c r="D62" s="42" t="s">
        <v>480</v>
      </c>
    </row>
    <row r="63" spans="2:4" s="43" customFormat="1" ht="15" x14ac:dyDescent="0.25">
      <c r="B63" s="96"/>
      <c r="C63" s="59" t="str">
        <f>CONCATENATE(Деңгей!EK23,Деңгей!EL23,Деңгей!EM23)</f>
        <v xml:space="preserve">   </v>
      </c>
      <c r="D63" s="42" t="s">
        <v>481</v>
      </c>
    </row>
    <row r="64" spans="2:4" s="43" customFormat="1" ht="15" x14ac:dyDescent="0.25">
      <c r="B64" s="96"/>
      <c r="C64" s="59" t="str">
        <f>CONCATENATE(Деңгей!EN23,Деңгей!EO23,Деңгей!EP23)</f>
        <v xml:space="preserve">   </v>
      </c>
      <c r="D64" s="42" t="s">
        <v>482</v>
      </c>
    </row>
    <row r="65" spans="2:4" s="43" customFormat="1" ht="15" x14ac:dyDescent="0.25">
      <c r="B65" s="96"/>
      <c r="C65" s="59" t="str">
        <f>CONCATENATE(Деңгей!EQ23,Деңгей!ER23,Деңгей!ES23)</f>
        <v xml:space="preserve">   </v>
      </c>
      <c r="D65" s="42" t="s">
        <v>483</v>
      </c>
    </row>
    <row r="66" spans="2:4" s="43" customFormat="1" ht="15" x14ac:dyDescent="0.25">
      <c r="B66" s="96"/>
      <c r="C66" s="59" t="str">
        <f>CONCATENATE(Деңгей!ET23,Деңгей!EU23,Деңгей!EV23)</f>
        <v xml:space="preserve">   </v>
      </c>
      <c r="D66" s="42" t="s">
        <v>484</v>
      </c>
    </row>
    <row r="67" spans="2:4" s="43" customFormat="1" ht="14.1" customHeight="1" x14ac:dyDescent="0.25">
      <c r="B67" s="100" t="s">
        <v>466</v>
      </c>
      <c r="C67" s="100"/>
      <c r="D67" s="42"/>
    </row>
    <row r="68" spans="2:4" s="43" customFormat="1" ht="15" x14ac:dyDescent="0.25">
      <c r="B68" s="96" t="s">
        <v>35</v>
      </c>
      <c r="C68" s="59" t="str">
        <f>CONCATENATE(Деңгей!EW23,Деңгей!EX23,Деңгей!EY23)</f>
        <v xml:space="preserve">   </v>
      </c>
      <c r="D68" s="42" t="s">
        <v>467</v>
      </c>
    </row>
    <row r="69" spans="2:4" s="43" customFormat="1" ht="15" x14ac:dyDescent="0.25">
      <c r="B69" s="96"/>
      <c r="C69" s="59" t="str">
        <f>CONCATENATE(Деңгей!EZ23,Деңгей!FA23,Деңгей!FB23)</f>
        <v xml:space="preserve">   </v>
      </c>
      <c r="D69" s="42" t="s">
        <v>468</v>
      </c>
    </row>
    <row r="70" spans="2:4" s="43" customFormat="1" ht="15" x14ac:dyDescent="0.25">
      <c r="B70" s="96"/>
      <c r="C70" s="59" t="str">
        <f>CONCATENATE(Деңгей!FC23,Деңгей!FD23,Деңгей!FE23)</f>
        <v xml:space="preserve">   </v>
      </c>
      <c r="D70" s="42" t="s">
        <v>469</v>
      </c>
    </row>
    <row r="71" spans="2:4" s="43" customFormat="1" ht="15" x14ac:dyDescent="0.25">
      <c r="B71" s="96"/>
      <c r="C71" s="59" t="str">
        <f>CONCATENATE(Деңгей!FF23,Деңгей!FG23,Деңгей!FH23)</f>
        <v xml:space="preserve">   </v>
      </c>
      <c r="D71" s="42" t="s">
        <v>470</v>
      </c>
    </row>
    <row r="72" spans="2:4" s="43" customFormat="1" ht="15" x14ac:dyDescent="0.25">
      <c r="B72" s="96"/>
      <c r="C72" s="59" t="str">
        <f>CONCATENATE(Деңгей!FI23,Деңгей!FJ23,Деңгей!FK23)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454DB-2FC8-1645-9721-4D1A1689C0D7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топ'!B24</f>
        <v>0</v>
      </c>
    </row>
    <row r="6" spans="2:12" ht="15" x14ac:dyDescent="0.25">
      <c r="B6" s="94" t="s">
        <v>432</v>
      </c>
      <c r="C6" s="94"/>
      <c r="D6"/>
    </row>
    <row r="7" spans="2:12" ht="18.95" customHeight="1" x14ac:dyDescent="0.25">
      <c r="B7" s="96" t="s">
        <v>19</v>
      </c>
      <c r="C7" s="59" t="str">
        <f>CONCATENATE(Деңгей!C24,Деңгей!D24,Деңгей!E24)</f>
        <v xml:space="preserve">   </v>
      </c>
      <c r="D7" s="41" t="s">
        <v>12</v>
      </c>
    </row>
    <row r="8" spans="2:12" ht="15" x14ac:dyDescent="0.25">
      <c r="B8" s="96"/>
      <c r="C8" s="59" t="str">
        <f>CONCATENATE(Деңгей!F24,Деңгей!G24,Деңгей!H24)</f>
        <v xml:space="preserve">   </v>
      </c>
      <c r="D8" s="41" t="s">
        <v>15</v>
      </c>
    </row>
    <row r="9" spans="2:12" ht="15" x14ac:dyDescent="0.25">
      <c r="B9" s="96"/>
      <c r="C9" s="59" t="str">
        <f>CONCATENATE(Деңгей!I24,Деңгей!J24,Деңгей!K24)</f>
        <v xml:space="preserve">   </v>
      </c>
      <c r="D9" s="41" t="s">
        <v>13</v>
      </c>
    </row>
    <row r="10" spans="2:12" ht="15" x14ac:dyDescent="0.25">
      <c r="B10" s="96"/>
      <c r="C10" s="59" t="str">
        <f>CONCATENATE(Деңгей!L24,Деңгей!M24,Деңгей!N24)</f>
        <v xml:space="preserve">   </v>
      </c>
      <c r="D10" s="41" t="s">
        <v>16</v>
      </c>
    </row>
    <row r="11" spans="2:12" ht="15" x14ac:dyDescent="0.25">
      <c r="B11" s="96"/>
      <c r="C11" s="59" t="str">
        <f>CONCATENATE(Деңгей!O24,Деңгей!P24,Деңгей!Q24)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5" x14ac:dyDescent="0.25">
      <c r="B13" s="95" t="s">
        <v>17</v>
      </c>
      <c r="C13" s="59" t="str">
        <f>CONCATENATE(Деңгей!R24,Деңгей!S24,Деңгей!T24)</f>
        <v xml:space="preserve">   </v>
      </c>
      <c r="D13" s="42" t="s">
        <v>433</v>
      </c>
    </row>
    <row r="14" spans="2:12" s="43" customFormat="1" ht="15" x14ac:dyDescent="0.25">
      <c r="B14" s="95"/>
      <c r="C14" s="59" t="str">
        <f>CONCATENATE(Деңгей!U24,Деңгей!V24,Деңгей!W24)</f>
        <v xml:space="preserve">   </v>
      </c>
      <c r="D14" s="42" t="s">
        <v>434</v>
      </c>
    </row>
    <row r="15" spans="2:12" s="43" customFormat="1" ht="15" x14ac:dyDescent="0.25">
      <c r="B15" s="95"/>
      <c r="C15" s="59" t="str">
        <f>CONCATENATE(Деңгей!X24,Деңгей!Y24,Деңгей!Z24)</f>
        <v xml:space="preserve">   </v>
      </c>
      <c r="D15" s="42" t="s">
        <v>435</v>
      </c>
    </row>
    <row r="16" spans="2:12" s="43" customFormat="1" ht="15" x14ac:dyDescent="0.25">
      <c r="B16" s="95"/>
      <c r="C16" s="59" t="str">
        <f>CONCATENATE(Деңгей!AA24,Деңгей!AB24,Деңгей!AC24)</f>
        <v xml:space="preserve">   </v>
      </c>
      <c r="D16" s="42" t="s">
        <v>436</v>
      </c>
    </row>
    <row r="17" spans="2:4" s="43" customFormat="1" ht="15" x14ac:dyDescent="0.25">
      <c r="B17" s="95"/>
      <c r="C17" s="59" t="str">
        <f>CONCATENATE(Деңгей!AD24,Деңгей!AE24,Деңгей!AF24)</f>
        <v xml:space="preserve">   </v>
      </c>
      <c r="D17" s="42" t="s">
        <v>437</v>
      </c>
    </row>
    <row r="18" spans="2:4" s="43" customFormat="1" ht="15" x14ac:dyDescent="0.25">
      <c r="B18" s="95"/>
      <c r="C18" s="95"/>
      <c r="D18" s="42"/>
    </row>
    <row r="19" spans="2:4" s="43" customFormat="1" ht="15" x14ac:dyDescent="0.25">
      <c r="B19" s="96" t="s">
        <v>3</v>
      </c>
      <c r="C19" s="59" t="str">
        <f>CONCATENATE(Деңгей!AG24,Деңгей!AH24,Деңгей!AI24)</f>
        <v xml:space="preserve">   </v>
      </c>
      <c r="D19" s="42" t="s">
        <v>438</v>
      </c>
    </row>
    <row r="20" spans="2:4" s="43" customFormat="1" ht="15" x14ac:dyDescent="0.25">
      <c r="B20" s="96"/>
      <c r="C20" s="59" t="str">
        <f>CONCATENATE(Деңгей!AJ24,Деңгей!AK24,Деңгей!AL24)</f>
        <v xml:space="preserve">   </v>
      </c>
      <c r="D20" s="42" t="s">
        <v>439</v>
      </c>
    </row>
    <row r="21" spans="2:4" s="43" customFormat="1" ht="15" x14ac:dyDescent="0.25">
      <c r="B21" s="96"/>
      <c r="C21" s="59" t="str">
        <f>CONCATENATE(Деңгей!AM24,Деңгей!AN24,Деңгей!AO24)</f>
        <v xml:space="preserve">   </v>
      </c>
      <c r="D21" s="42" t="s">
        <v>440</v>
      </c>
    </row>
    <row r="22" spans="2:4" s="43" customFormat="1" ht="15" x14ac:dyDescent="0.25">
      <c r="B22" s="96"/>
      <c r="C22" s="59" t="str">
        <f>CONCATENATE(Деңгей!AP24,Деңгей!AQ24,Деңгей!AR24)</f>
        <v xml:space="preserve">   </v>
      </c>
      <c r="D22" s="42" t="s">
        <v>472</v>
      </c>
    </row>
    <row r="23" spans="2:4" s="43" customFormat="1" ht="15" x14ac:dyDescent="0.25">
      <c r="B23" s="96"/>
      <c r="C23" s="59" t="str">
        <f>CONCATENATE(Деңгей!AS24,Деңгей!AT24,Деңгей!AU24)</f>
        <v xml:space="preserve">   </v>
      </c>
      <c r="D23" s="42" t="s">
        <v>473</v>
      </c>
    </row>
    <row r="24" spans="2:4" s="43" customFormat="1" ht="15" x14ac:dyDescent="0.25">
      <c r="B24" s="96"/>
      <c r="C24" s="96"/>
      <c r="D24" s="42"/>
    </row>
    <row r="25" spans="2:4" s="43" customFormat="1" ht="15" customHeight="1" x14ac:dyDescent="0.25">
      <c r="B25" s="96" t="s">
        <v>108</v>
      </c>
      <c r="C25" s="59" t="str">
        <f>CONCATENATE(Деңгей!AV24,Деңгей!AW24,Деңгей!AX24)</f>
        <v xml:space="preserve">   </v>
      </c>
      <c r="D25" s="42" t="s">
        <v>474</v>
      </c>
    </row>
    <row r="26" spans="2:4" s="43" customFormat="1" ht="15" x14ac:dyDescent="0.25">
      <c r="B26" s="96"/>
      <c r="C26" s="59" t="str">
        <f>CONCATENATE(Деңгей!AY24,Деңгей!AZ24,Деңгей!BA24)</f>
        <v xml:space="preserve">   </v>
      </c>
      <c r="D26" s="42" t="s">
        <v>475</v>
      </c>
    </row>
    <row r="27" spans="2:4" s="43" customFormat="1" ht="15" x14ac:dyDescent="0.25">
      <c r="B27" s="96"/>
      <c r="C27" s="59" t="str">
        <f>CONCATENATE(Деңгей!BB24,Деңгей!BC24,Деңгей!BD24)</f>
        <v xml:space="preserve">   </v>
      </c>
      <c r="D27" s="42" t="s">
        <v>476</v>
      </c>
    </row>
    <row r="28" spans="2:4" s="43" customFormat="1" ht="15" x14ac:dyDescent="0.25">
      <c r="B28" s="96"/>
      <c r="C28" s="59" t="str">
        <f>CONCATENATE(Деңгей!BE24,Деңгей!BF24,Деңгей!BG24)</f>
        <v xml:space="preserve">   </v>
      </c>
      <c r="D28" s="42" t="s">
        <v>477</v>
      </c>
    </row>
    <row r="29" spans="2:4" s="43" customFormat="1" ht="15" x14ac:dyDescent="0.25">
      <c r="B29" s="96"/>
      <c r="C29" s="59" t="str">
        <f>CONCATENATE(Деңгей!BH24,Деңгей!BI24,Деңгей!BJ24)</f>
        <v xml:space="preserve">   </v>
      </c>
      <c r="D29" s="42" t="s">
        <v>478</v>
      </c>
    </row>
    <row r="30" spans="2:4" s="43" customFormat="1" ht="15" x14ac:dyDescent="0.25">
      <c r="B30" s="97"/>
      <c r="C30" s="97"/>
      <c r="D30" s="42"/>
    </row>
    <row r="31" spans="2:4" s="43" customFormat="1" ht="15" x14ac:dyDescent="0.25">
      <c r="B31" s="101" t="s">
        <v>441</v>
      </c>
      <c r="C31" s="101"/>
      <c r="D31" s="42"/>
    </row>
    <row r="32" spans="2:4" s="43" customFormat="1" ht="15" x14ac:dyDescent="0.25">
      <c r="B32" s="96" t="s">
        <v>109</v>
      </c>
      <c r="C32" s="59" t="str">
        <f>CONCATENATE(Деңгей!BK24,Деңгей!BL24,Деңгей!BM24)</f>
        <v xml:space="preserve">   </v>
      </c>
      <c r="D32" s="42" t="s">
        <v>442</v>
      </c>
    </row>
    <row r="33" spans="2:4" s="43" customFormat="1" ht="15" x14ac:dyDescent="0.25">
      <c r="B33" s="96"/>
      <c r="C33" s="59" t="str">
        <f>CONCATENATE(Деңгей!BN24,Деңгей!BO24,Деңгей!BP24)</f>
        <v xml:space="preserve">   </v>
      </c>
      <c r="D33" s="42" t="s">
        <v>443</v>
      </c>
    </row>
    <row r="34" spans="2:4" s="43" customFormat="1" ht="15" x14ac:dyDescent="0.25">
      <c r="B34" s="96"/>
      <c r="C34" s="59" t="str">
        <f>CONCATENATE(Деңгей!BQ24,Деңгей!BR24,Деңгей!BS24)</f>
        <v xml:space="preserve">   </v>
      </c>
      <c r="D34" s="42" t="s">
        <v>444</v>
      </c>
    </row>
    <row r="35" spans="2:4" s="43" customFormat="1" ht="15" x14ac:dyDescent="0.25">
      <c r="B35" s="96"/>
      <c r="C35" s="59" t="str">
        <f>CONCATENATE(Деңгей!BT24,Деңгей!BU24,Деңгей!BV24)</f>
        <v xml:space="preserve">   </v>
      </c>
      <c r="D35" s="42" t="s">
        <v>445</v>
      </c>
    </row>
    <row r="36" spans="2:4" s="43" customFormat="1" ht="15" x14ac:dyDescent="0.25">
      <c r="B36" s="96"/>
      <c r="C36" s="59" t="str">
        <f>CONCATENATE(Деңгей!BW24,Деңгей!BX24,Деңгей!BY24)</f>
        <v xml:space="preserve">   </v>
      </c>
      <c r="D36" s="42" t="s">
        <v>479</v>
      </c>
    </row>
    <row r="37" spans="2:4" s="43" customFormat="1" ht="15" x14ac:dyDescent="0.25">
      <c r="B37" s="101" t="s">
        <v>30</v>
      </c>
      <c r="C37" s="101"/>
      <c r="D37" s="42"/>
    </row>
    <row r="38" spans="2:4" s="43" customFormat="1" ht="15" x14ac:dyDescent="0.25">
      <c r="B38" s="96" t="s">
        <v>38</v>
      </c>
      <c r="C38" s="59" t="str">
        <f>CONCATENATE(Деңгей!BZ24,Деңгей!CA24,Деңгей!CB24)</f>
        <v xml:space="preserve">   </v>
      </c>
      <c r="D38" s="42" t="s">
        <v>446</v>
      </c>
    </row>
    <row r="39" spans="2:4" s="43" customFormat="1" ht="15" x14ac:dyDescent="0.25">
      <c r="B39" s="96"/>
      <c r="C39" s="59" t="str">
        <f>CONCATENATE(Деңгей!CC24,Деңгей!CD24,Деңгей!CE24)</f>
        <v xml:space="preserve">   </v>
      </c>
      <c r="D39" s="42" t="s">
        <v>447</v>
      </c>
    </row>
    <row r="40" spans="2:4" s="43" customFormat="1" ht="15" x14ac:dyDescent="0.25">
      <c r="B40" s="96"/>
      <c r="C40" s="59" t="str">
        <f>CONCATENATE(Деңгей!CF24,Деңгей!CG24,Деңгей!CH24)</f>
        <v xml:space="preserve">   </v>
      </c>
      <c r="D40" s="42" t="s">
        <v>448</v>
      </c>
    </row>
    <row r="41" spans="2:4" s="43" customFormat="1" ht="15" x14ac:dyDescent="0.25">
      <c r="B41" s="96"/>
      <c r="C41" s="59" t="str">
        <f>CONCATENATE(Деңгей!CI24,Деңгей!CJ24,Деңгей!CK24)</f>
        <v xml:space="preserve">   </v>
      </c>
      <c r="D41" s="42" t="s">
        <v>449</v>
      </c>
    </row>
    <row r="42" spans="2:4" s="43" customFormat="1" ht="15" x14ac:dyDescent="0.25">
      <c r="B42" s="96"/>
      <c r="C42" s="59" t="str">
        <f>CONCATENATE(Деңгей!CL24,Деңгей!CM24,Деңгей!CN24)</f>
        <v xml:space="preserve">   </v>
      </c>
      <c r="D42" s="42" t="s">
        <v>450</v>
      </c>
    </row>
    <row r="43" spans="2:4" s="43" customFormat="1" ht="15" x14ac:dyDescent="0.25">
      <c r="B43" s="98"/>
      <c r="C43" s="98"/>
      <c r="D43" s="44"/>
    </row>
    <row r="44" spans="2:4" s="43" customFormat="1" ht="15" x14ac:dyDescent="0.25">
      <c r="B44" s="96" t="s">
        <v>31</v>
      </c>
      <c r="C44" s="59" t="str">
        <f>CONCATENATE(Деңгей!CO24,Деңгей!CP24,Деңгей!CQ24)</f>
        <v xml:space="preserve">   </v>
      </c>
      <c r="D44" s="42" t="s">
        <v>451</v>
      </c>
    </row>
    <row r="45" spans="2:4" s="43" customFormat="1" ht="15" x14ac:dyDescent="0.25">
      <c r="B45" s="96"/>
      <c r="C45" s="59" t="str">
        <f>CONCATENATE(Деңгей!CR24,Деңгей!CS24,Деңгей!CT24)</f>
        <v xml:space="preserve">   </v>
      </c>
      <c r="D45" s="42" t="s">
        <v>452</v>
      </c>
    </row>
    <row r="46" spans="2:4" s="43" customFormat="1" ht="15" x14ac:dyDescent="0.25">
      <c r="B46" s="96"/>
      <c r="C46" s="59" t="str">
        <f>CONCATENATE(Деңгей!CU24,Деңгей!CV24,Деңгей!CW24)</f>
        <v xml:space="preserve">   </v>
      </c>
      <c r="D46" s="42" t="s">
        <v>453</v>
      </c>
    </row>
    <row r="47" spans="2:4" s="43" customFormat="1" ht="15" x14ac:dyDescent="0.25">
      <c r="B47" s="96"/>
      <c r="C47" s="59" t="str">
        <f>CONCATENATE(Деңгей!CX24,Деңгей!CY24,Деңгей!CZ24)</f>
        <v xml:space="preserve">   </v>
      </c>
      <c r="D47" s="42" t="s">
        <v>454</v>
      </c>
    </row>
    <row r="48" spans="2:4" s="43" customFormat="1" ht="15" x14ac:dyDescent="0.25">
      <c r="B48" s="96"/>
      <c r="C48" s="59" t="str">
        <f>CONCATENATE(Деңгей!DA24,Деңгей!DB24,Деңгей!DC24)</f>
        <v xml:space="preserve">   </v>
      </c>
      <c r="D48" s="42" t="s">
        <v>455</v>
      </c>
    </row>
    <row r="49" spans="2:4" s="43" customFormat="1" ht="15" x14ac:dyDescent="0.25">
      <c r="B49" s="98"/>
      <c r="C49" s="98"/>
      <c r="D49" s="44"/>
    </row>
    <row r="50" spans="2:4" s="43" customFormat="1" ht="15" x14ac:dyDescent="0.25">
      <c r="B50" s="96" t="s">
        <v>39</v>
      </c>
      <c r="C50" s="59" t="str">
        <f>CONCATENATE(Деңгей!DD24,Деңгей!DE24,Деңгей!DF24)</f>
        <v xml:space="preserve">   </v>
      </c>
      <c r="D50" s="42" t="s">
        <v>456</v>
      </c>
    </row>
    <row r="51" spans="2:4" s="43" customFormat="1" ht="15" x14ac:dyDescent="0.25">
      <c r="B51" s="96"/>
      <c r="C51" s="59" t="str">
        <f>CONCATENATE(Деңгей!DG24,Деңгей!DH24,Деңгей!DI24)</f>
        <v xml:space="preserve">   </v>
      </c>
      <c r="D51" s="42" t="s">
        <v>457</v>
      </c>
    </row>
    <row r="52" spans="2:4" s="43" customFormat="1" ht="15" x14ac:dyDescent="0.25">
      <c r="B52" s="96"/>
      <c r="C52" s="59" t="str">
        <f>CONCATENATE(Деңгей!DJ24,Деңгей!DK24,Деңгей!DL24)</f>
        <v xml:space="preserve">   </v>
      </c>
      <c r="D52" s="42" t="s">
        <v>458</v>
      </c>
    </row>
    <row r="53" spans="2:4" s="43" customFormat="1" ht="15" x14ac:dyDescent="0.25">
      <c r="B53" s="96"/>
      <c r="C53" s="59" t="str">
        <f>CONCATENATE(Деңгей!DM24,Деңгей!DN24,Деңгей!DO24)</f>
        <v xml:space="preserve">   </v>
      </c>
      <c r="D53" s="42" t="s">
        <v>459</v>
      </c>
    </row>
    <row r="54" spans="2:4" s="43" customFormat="1" ht="15" x14ac:dyDescent="0.25">
      <c r="B54" s="96"/>
      <c r="C54" s="59" t="str">
        <f>CONCATENATE(Деңгей!DP24,Деңгей!DQ24,Деңгей!DR24)</f>
        <v xml:space="preserve">   </v>
      </c>
      <c r="D54" s="42" t="s">
        <v>460</v>
      </c>
    </row>
    <row r="55" spans="2:4" s="43" customFormat="1" ht="15" x14ac:dyDescent="0.25">
      <c r="B55" s="102"/>
      <c r="C55" s="102"/>
      <c r="D55" s="44"/>
    </row>
    <row r="56" spans="2:4" s="43" customFormat="1" ht="15" x14ac:dyDescent="0.25">
      <c r="B56" s="96" t="s">
        <v>40</v>
      </c>
      <c r="C56" s="59" t="str">
        <f>CONCATENATE(Деңгей!DS24,Деңгей!DT24,Деңгей!DU24)</f>
        <v xml:space="preserve">   </v>
      </c>
      <c r="D56" s="42" t="s">
        <v>461</v>
      </c>
    </row>
    <row r="57" spans="2:4" s="43" customFormat="1" ht="15" x14ac:dyDescent="0.25">
      <c r="B57" s="96"/>
      <c r="C57" s="59" t="str">
        <f>CONCATENATE(Деңгей!DV24,Деңгей!DW24,Деңгей!DX24)</f>
        <v xml:space="preserve">   </v>
      </c>
      <c r="D57" s="42" t="s">
        <v>462</v>
      </c>
    </row>
    <row r="58" spans="2:4" s="43" customFormat="1" ht="15" x14ac:dyDescent="0.25">
      <c r="B58" s="96"/>
      <c r="C58" s="59" t="str">
        <f>CONCATENATE(Деңгей!DY24,Деңгей!DZ24,Деңгей!EA24)</f>
        <v xml:space="preserve">   </v>
      </c>
      <c r="D58" s="42" t="s">
        <v>463</v>
      </c>
    </row>
    <row r="59" spans="2:4" s="43" customFormat="1" ht="15" x14ac:dyDescent="0.25">
      <c r="B59" s="96"/>
      <c r="C59" s="59" t="str">
        <f>CONCATENATE(Деңгей!EB24,Деңгей!EC24,Деңгей!ED24)</f>
        <v xml:space="preserve">   </v>
      </c>
      <c r="D59" s="42" t="s">
        <v>464</v>
      </c>
    </row>
    <row r="60" spans="2:4" s="43" customFormat="1" ht="15" x14ac:dyDescent="0.25">
      <c r="B60" s="96"/>
      <c r="C60" s="59" t="str">
        <f>CONCATENATE(Деңгей!EE24,Деңгей!EF24,Деңгей!EG24)</f>
        <v xml:space="preserve">   </v>
      </c>
      <c r="D60" s="42" t="s">
        <v>465</v>
      </c>
    </row>
    <row r="61" spans="2:4" s="43" customFormat="1" ht="15" x14ac:dyDescent="0.25">
      <c r="B61" s="102"/>
      <c r="C61" s="102"/>
      <c r="D61" s="44"/>
    </row>
    <row r="62" spans="2:4" s="43" customFormat="1" ht="15" x14ac:dyDescent="0.25">
      <c r="B62" s="96" t="s">
        <v>32</v>
      </c>
      <c r="C62" s="59" t="str">
        <f>CONCATENATE(Деңгей!EH24,Деңгей!EI24,Деңгей!EJ24)</f>
        <v xml:space="preserve">   </v>
      </c>
      <c r="D62" s="42" t="s">
        <v>480</v>
      </c>
    </row>
    <row r="63" spans="2:4" s="43" customFormat="1" ht="15" x14ac:dyDescent="0.25">
      <c r="B63" s="96"/>
      <c r="C63" s="59" t="str">
        <f>CONCATENATE(Деңгей!EK24,Деңгей!EL24,Деңгей!EM24)</f>
        <v xml:space="preserve">   </v>
      </c>
      <c r="D63" s="42" t="s">
        <v>481</v>
      </c>
    </row>
    <row r="64" spans="2:4" s="43" customFormat="1" ht="15" x14ac:dyDescent="0.25">
      <c r="B64" s="96"/>
      <c r="C64" s="59" t="str">
        <f>CONCATENATE(Деңгей!EN24,Деңгей!EO24,Деңгей!EP24)</f>
        <v xml:space="preserve">   </v>
      </c>
      <c r="D64" s="42" t="s">
        <v>482</v>
      </c>
    </row>
    <row r="65" spans="2:4" s="43" customFormat="1" ht="15" x14ac:dyDescent="0.25">
      <c r="B65" s="96"/>
      <c r="C65" s="59" t="str">
        <f>CONCATENATE(Деңгей!EQ24,Деңгей!ER24,Деңгей!ES24)</f>
        <v xml:space="preserve">   </v>
      </c>
      <c r="D65" s="42" t="s">
        <v>483</v>
      </c>
    </row>
    <row r="66" spans="2:4" s="43" customFormat="1" ht="15" x14ac:dyDescent="0.25">
      <c r="B66" s="96"/>
      <c r="C66" s="59" t="str">
        <f>CONCATENATE(Деңгей!ET24,Деңгей!EU24,Деңгей!EV24)</f>
        <v xml:space="preserve">   </v>
      </c>
      <c r="D66" s="42" t="s">
        <v>484</v>
      </c>
    </row>
    <row r="67" spans="2:4" s="43" customFormat="1" ht="14.1" customHeight="1" x14ac:dyDescent="0.25">
      <c r="B67" s="100" t="s">
        <v>466</v>
      </c>
      <c r="C67" s="100"/>
      <c r="D67" s="42"/>
    </row>
    <row r="68" spans="2:4" s="43" customFormat="1" ht="15" x14ac:dyDescent="0.25">
      <c r="B68" s="96" t="s">
        <v>35</v>
      </c>
      <c r="C68" s="59" t="str">
        <f>CONCATENATE(Деңгей!EW24,Деңгей!EX24,Деңгей!EY24)</f>
        <v xml:space="preserve">   </v>
      </c>
      <c r="D68" s="42" t="s">
        <v>467</v>
      </c>
    </row>
    <row r="69" spans="2:4" s="43" customFormat="1" ht="15" x14ac:dyDescent="0.25">
      <c r="B69" s="96"/>
      <c r="C69" s="59" t="str">
        <f>CONCATENATE(Деңгей!EZ24,Деңгей!FA24,Деңгей!FB24)</f>
        <v xml:space="preserve">   </v>
      </c>
      <c r="D69" s="42" t="s">
        <v>468</v>
      </c>
    </row>
    <row r="70" spans="2:4" s="43" customFormat="1" ht="15" x14ac:dyDescent="0.25">
      <c r="B70" s="96"/>
      <c r="C70" s="59" t="str">
        <f>CONCATENATE(Деңгей!FC24,Деңгей!FD24,Деңгей!FE24)</f>
        <v xml:space="preserve">   </v>
      </c>
      <c r="D70" s="42" t="s">
        <v>469</v>
      </c>
    </row>
    <row r="71" spans="2:4" s="43" customFormat="1" ht="15" x14ac:dyDescent="0.25">
      <c r="B71" s="96"/>
      <c r="C71" s="59" t="str">
        <f>CONCATENATE(Деңгей!FF24,Деңгей!FG24,Деңгей!FH24)</f>
        <v xml:space="preserve">   </v>
      </c>
      <c r="D71" s="42" t="s">
        <v>470</v>
      </c>
    </row>
    <row r="72" spans="2:4" s="43" customFormat="1" ht="15" x14ac:dyDescent="0.25">
      <c r="B72" s="96"/>
      <c r="C72" s="59" t="str">
        <f>CONCATENATE(Деңгей!FI24,Деңгей!FJ24,Деңгей!FK24)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AD56A-4E06-8243-A05C-84033F0A3B65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топ'!B25</f>
        <v>0</v>
      </c>
    </row>
    <row r="6" spans="2:12" ht="15" x14ac:dyDescent="0.25">
      <c r="B6" s="94" t="s">
        <v>432</v>
      </c>
      <c r="C6" s="94"/>
      <c r="D6"/>
    </row>
    <row r="7" spans="2:12" ht="18.95" customHeight="1" x14ac:dyDescent="0.25">
      <c r="B7" s="96" t="s">
        <v>19</v>
      </c>
      <c r="C7" s="59" t="str">
        <f>CONCATENATE(Деңгей!C25,Деңгей!D25,Деңгей!E25)</f>
        <v xml:space="preserve">   </v>
      </c>
      <c r="D7" s="41" t="s">
        <v>12</v>
      </c>
    </row>
    <row r="8" spans="2:12" ht="15" x14ac:dyDescent="0.25">
      <c r="B8" s="96"/>
      <c r="C8" s="59" t="str">
        <f>CONCATENATE(Деңгей!F25,Деңгей!G25,Деңгей!H25)</f>
        <v xml:space="preserve">   </v>
      </c>
      <c r="D8" s="41" t="s">
        <v>15</v>
      </c>
    </row>
    <row r="9" spans="2:12" ht="15" x14ac:dyDescent="0.25">
      <c r="B9" s="96"/>
      <c r="C9" s="59" t="str">
        <f>CONCATENATE(Деңгей!I25,Деңгей!J25,Деңгей!K25)</f>
        <v xml:space="preserve">   </v>
      </c>
      <c r="D9" s="41" t="s">
        <v>13</v>
      </c>
    </row>
    <row r="10" spans="2:12" ht="15" x14ac:dyDescent="0.25">
      <c r="B10" s="96"/>
      <c r="C10" s="59" t="str">
        <f>CONCATENATE(Деңгей!L25,Деңгей!M25,Деңгей!N25)</f>
        <v xml:space="preserve">   </v>
      </c>
      <c r="D10" s="41" t="s">
        <v>16</v>
      </c>
    </row>
    <row r="11" spans="2:12" ht="15" x14ac:dyDescent="0.25">
      <c r="B11" s="96"/>
      <c r="C11" s="59" t="str">
        <f>CONCATENATE(Деңгей!O25,Деңгей!P25,Деңгей!Q25)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5" x14ac:dyDescent="0.25">
      <c r="B13" s="95" t="s">
        <v>17</v>
      </c>
      <c r="C13" s="59" t="str">
        <f>CONCATENATE(Деңгей!R25,Деңгей!S25,Деңгей!T25)</f>
        <v xml:space="preserve">   </v>
      </c>
      <c r="D13" s="42" t="s">
        <v>433</v>
      </c>
    </row>
    <row r="14" spans="2:12" s="43" customFormat="1" ht="15" x14ac:dyDescent="0.25">
      <c r="B14" s="95"/>
      <c r="C14" s="59" t="str">
        <f>CONCATENATE(Деңгей!U25,Деңгей!V25,Деңгей!W25)</f>
        <v xml:space="preserve">   </v>
      </c>
      <c r="D14" s="42" t="s">
        <v>434</v>
      </c>
    </row>
    <row r="15" spans="2:12" s="43" customFormat="1" ht="15" x14ac:dyDescent="0.25">
      <c r="B15" s="95"/>
      <c r="C15" s="59" t="str">
        <f>CONCATENATE(Деңгей!X25,Деңгей!Y25,Деңгей!Z25)</f>
        <v xml:space="preserve">   </v>
      </c>
      <c r="D15" s="42" t="s">
        <v>435</v>
      </c>
    </row>
    <row r="16" spans="2:12" s="43" customFormat="1" ht="15" x14ac:dyDescent="0.25">
      <c r="B16" s="95"/>
      <c r="C16" s="59" t="str">
        <f>CONCATENATE(Деңгей!AA25,Деңгей!AB25,Деңгей!AC25)</f>
        <v xml:space="preserve">   </v>
      </c>
      <c r="D16" s="42" t="s">
        <v>436</v>
      </c>
    </row>
    <row r="17" spans="2:4" s="43" customFormat="1" ht="15" x14ac:dyDescent="0.25">
      <c r="B17" s="95"/>
      <c r="C17" s="59" t="str">
        <f>CONCATENATE(Деңгей!AD25,Деңгей!AE25,Деңгей!AF25)</f>
        <v xml:space="preserve">   </v>
      </c>
      <c r="D17" s="42" t="s">
        <v>437</v>
      </c>
    </row>
    <row r="18" spans="2:4" s="43" customFormat="1" ht="15" x14ac:dyDescent="0.25">
      <c r="B18" s="95"/>
      <c r="C18" s="95"/>
      <c r="D18" s="42"/>
    </row>
    <row r="19" spans="2:4" s="43" customFormat="1" ht="15" x14ac:dyDescent="0.25">
      <c r="B19" s="96" t="s">
        <v>3</v>
      </c>
      <c r="C19" s="59" t="str">
        <f>CONCATENATE(Деңгей!AG25,Деңгей!AH25,Деңгей!AI25)</f>
        <v xml:space="preserve">   </v>
      </c>
      <c r="D19" s="42" t="s">
        <v>438</v>
      </c>
    </row>
    <row r="20" spans="2:4" s="43" customFormat="1" ht="15" x14ac:dyDescent="0.25">
      <c r="B20" s="96"/>
      <c r="C20" s="59" t="str">
        <f>CONCATENATE(Деңгей!AJ25,Деңгей!AK25,Деңгей!AL25)</f>
        <v xml:space="preserve">   </v>
      </c>
      <c r="D20" s="42" t="s">
        <v>439</v>
      </c>
    </row>
    <row r="21" spans="2:4" s="43" customFormat="1" ht="15" x14ac:dyDescent="0.25">
      <c r="B21" s="96"/>
      <c r="C21" s="59" t="str">
        <f>CONCATENATE(Деңгей!AM25,Деңгей!AN25,Деңгей!AO25)</f>
        <v xml:space="preserve">   </v>
      </c>
      <c r="D21" s="42" t="s">
        <v>440</v>
      </c>
    </row>
    <row r="22" spans="2:4" s="43" customFormat="1" ht="15" x14ac:dyDescent="0.25">
      <c r="B22" s="96"/>
      <c r="C22" s="59" t="str">
        <f>CONCATENATE(Деңгей!AP25,Деңгей!AQ25,Деңгей!AR25)</f>
        <v xml:space="preserve">   </v>
      </c>
      <c r="D22" s="42" t="s">
        <v>472</v>
      </c>
    </row>
    <row r="23" spans="2:4" s="43" customFormat="1" ht="15" x14ac:dyDescent="0.25">
      <c r="B23" s="96"/>
      <c r="C23" s="59" t="str">
        <f>CONCATENATE(Деңгей!AS25,Деңгей!AT25,Деңгей!AU25)</f>
        <v xml:space="preserve">   </v>
      </c>
      <c r="D23" s="42" t="s">
        <v>473</v>
      </c>
    </row>
    <row r="24" spans="2:4" s="43" customFormat="1" ht="15" x14ac:dyDescent="0.25">
      <c r="B24" s="96"/>
      <c r="C24" s="96"/>
      <c r="D24" s="42"/>
    </row>
    <row r="25" spans="2:4" s="43" customFormat="1" ht="15" customHeight="1" x14ac:dyDescent="0.25">
      <c r="B25" s="96" t="s">
        <v>108</v>
      </c>
      <c r="C25" s="59" t="str">
        <f>CONCATENATE(Деңгей!AV25,Деңгей!AW25,Деңгей!AX25)</f>
        <v xml:space="preserve">   </v>
      </c>
      <c r="D25" s="42" t="s">
        <v>474</v>
      </c>
    </row>
    <row r="26" spans="2:4" s="43" customFormat="1" ht="15" x14ac:dyDescent="0.25">
      <c r="B26" s="96"/>
      <c r="C26" s="59" t="str">
        <f>CONCATENATE(Деңгей!AY25,Деңгей!AZ25,Деңгей!BA25)</f>
        <v xml:space="preserve">   </v>
      </c>
      <c r="D26" s="42" t="s">
        <v>475</v>
      </c>
    </row>
    <row r="27" spans="2:4" s="43" customFormat="1" ht="15" x14ac:dyDescent="0.25">
      <c r="B27" s="96"/>
      <c r="C27" s="59" t="str">
        <f>CONCATENATE(Деңгей!BB25,Деңгей!BC25,Деңгей!BD25)</f>
        <v xml:space="preserve">   </v>
      </c>
      <c r="D27" s="42" t="s">
        <v>476</v>
      </c>
    </row>
    <row r="28" spans="2:4" s="43" customFormat="1" ht="15" x14ac:dyDescent="0.25">
      <c r="B28" s="96"/>
      <c r="C28" s="59" t="str">
        <f>CONCATENATE(Деңгей!BE25,Деңгей!BF25,Деңгей!BG25)</f>
        <v xml:space="preserve">   </v>
      </c>
      <c r="D28" s="42" t="s">
        <v>477</v>
      </c>
    </row>
    <row r="29" spans="2:4" s="43" customFormat="1" ht="15" x14ac:dyDescent="0.25">
      <c r="B29" s="96"/>
      <c r="C29" s="59" t="str">
        <f>CONCATENATE(Деңгей!BH25,Деңгей!BI25,Деңгей!BJ25)</f>
        <v xml:space="preserve">   </v>
      </c>
      <c r="D29" s="42" t="s">
        <v>478</v>
      </c>
    </row>
    <row r="30" spans="2:4" s="43" customFormat="1" ht="15" x14ac:dyDescent="0.25">
      <c r="B30" s="97"/>
      <c r="C30" s="97"/>
      <c r="D30" s="42"/>
    </row>
    <row r="31" spans="2:4" s="43" customFormat="1" ht="15" x14ac:dyDescent="0.25">
      <c r="B31" s="101" t="s">
        <v>441</v>
      </c>
      <c r="C31" s="101"/>
      <c r="D31" s="42"/>
    </row>
    <row r="32" spans="2:4" s="43" customFormat="1" ht="15" x14ac:dyDescent="0.25">
      <c r="B32" s="96" t="s">
        <v>109</v>
      </c>
      <c r="C32" s="59" t="str">
        <f>CONCATENATE(Деңгей!BK25,Деңгей!BL25,Деңгей!BM25)</f>
        <v xml:space="preserve">   </v>
      </c>
      <c r="D32" s="42" t="s">
        <v>442</v>
      </c>
    </row>
    <row r="33" spans="2:4" s="43" customFormat="1" ht="15" x14ac:dyDescent="0.25">
      <c r="B33" s="96"/>
      <c r="C33" s="59" t="str">
        <f>CONCATENATE(Деңгей!BN25,Деңгей!BO25,Деңгей!BP25)</f>
        <v xml:space="preserve">   </v>
      </c>
      <c r="D33" s="42" t="s">
        <v>443</v>
      </c>
    </row>
    <row r="34" spans="2:4" s="43" customFormat="1" ht="15" x14ac:dyDescent="0.25">
      <c r="B34" s="96"/>
      <c r="C34" s="59" t="str">
        <f>CONCATENATE(Деңгей!BQ25,Деңгей!BR25,Деңгей!BS25)</f>
        <v xml:space="preserve">   </v>
      </c>
      <c r="D34" s="42" t="s">
        <v>444</v>
      </c>
    </row>
    <row r="35" spans="2:4" s="43" customFormat="1" ht="15" x14ac:dyDescent="0.25">
      <c r="B35" s="96"/>
      <c r="C35" s="59" t="str">
        <f>CONCATENATE(Деңгей!BT25,Деңгей!BU25,Деңгей!BV25)</f>
        <v xml:space="preserve">   </v>
      </c>
      <c r="D35" s="42" t="s">
        <v>445</v>
      </c>
    </row>
    <row r="36" spans="2:4" s="43" customFormat="1" ht="15" x14ac:dyDescent="0.25">
      <c r="B36" s="96"/>
      <c r="C36" s="59" t="str">
        <f>CONCATENATE(Деңгей!BW25,Деңгей!BX25,Деңгей!BY25)</f>
        <v xml:space="preserve">   </v>
      </c>
      <c r="D36" s="42" t="s">
        <v>479</v>
      </c>
    </row>
    <row r="37" spans="2:4" s="43" customFormat="1" ht="15" x14ac:dyDescent="0.25">
      <c r="B37" s="101" t="s">
        <v>30</v>
      </c>
      <c r="C37" s="101"/>
      <c r="D37" s="42"/>
    </row>
    <row r="38" spans="2:4" s="43" customFormat="1" ht="15" x14ac:dyDescent="0.25">
      <c r="B38" s="96" t="s">
        <v>38</v>
      </c>
      <c r="C38" s="59" t="str">
        <f>CONCATENATE(Деңгей!BZ25,Деңгей!CA25,Деңгей!CB25)</f>
        <v xml:space="preserve">   </v>
      </c>
      <c r="D38" s="42" t="s">
        <v>446</v>
      </c>
    </row>
    <row r="39" spans="2:4" s="43" customFormat="1" ht="15" x14ac:dyDescent="0.25">
      <c r="B39" s="96"/>
      <c r="C39" s="59" t="str">
        <f>CONCATENATE(Деңгей!CC25,Деңгей!CD25,Деңгей!CE25)</f>
        <v xml:space="preserve">   </v>
      </c>
      <c r="D39" s="42" t="s">
        <v>447</v>
      </c>
    </row>
    <row r="40" spans="2:4" s="43" customFormat="1" ht="15" x14ac:dyDescent="0.25">
      <c r="B40" s="96"/>
      <c r="C40" s="59" t="str">
        <f>CONCATENATE(Деңгей!CF25,Деңгей!CG25,Деңгей!CH25)</f>
        <v xml:space="preserve">   </v>
      </c>
      <c r="D40" s="42" t="s">
        <v>448</v>
      </c>
    </row>
    <row r="41" spans="2:4" s="43" customFormat="1" ht="15" x14ac:dyDescent="0.25">
      <c r="B41" s="96"/>
      <c r="C41" s="59" t="str">
        <f>CONCATENATE(Деңгей!CI25,Деңгей!CJ25,Деңгей!CK25)</f>
        <v xml:space="preserve">   </v>
      </c>
      <c r="D41" s="42" t="s">
        <v>449</v>
      </c>
    </row>
    <row r="42" spans="2:4" s="43" customFormat="1" ht="15" x14ac:dyDescent="0.25">
      <c r="B42" s="96"/>
      <c r="C42" s="59" t="str">
        <f>CONCATENATE(Деңгей!CL25,Деңгей!CM25,Деңгей!CN25)</f>
        <v xml:space="preserve">   </v>
      </c>
      <c r="D42" s="42" t="s">
        <v>450</v>
      </c>
    </row>
    <row r="43" spans="2:4" s="43" customFormat="1" ht="15" x14ac:dyDescent="0.25">
      <c r="B43" s="98"/>
      <c r="C43" s="98"/>
      <c r="D43" s="44"/>
    </row>
    <row r="44" spans="2:4" s="43" customFormat="1" ht="15" x14ac:dyDescent="0.25">
      <c r="B44" s="96" t="s">
        <v>31</v>
      </c>
      <c r="C44" s="59" t="str">
        <f>CONCATENATE(Деңгей!CO25,Деңгей!CP25,Деңгей!CQ25)</f>
        <v xml:space="preserve">   </v>
      </c>
      <c r="D44" s="42" t="s">
        <v>451</v>
      </c>
    </row>
    <row r="45" spans="2:4" s="43" customFormat="1" ht="15" x14ac:dyDescent="0.25">
      <c r="B45" s="96"/>
      <c r="C45" s="59" t="str">
        <f>CONCATENATE(Деңгей!CR25,Деңгей!CS25,Деңгей!CT25)</f>
        <v xml:space="preserve">   </v>
      </c>
      <c r="D45" s="42" t="s">
        <v>452</v>
      </c>
    </row>
    <row r="46" spans="2:4" s="43" customFormat="1" ht="15" x14ac:dyDescent="0.25">
      <c r="B46" s="96"/>
      <c r="C46" s="59" t="str">
        <f>CONCATENATE(Деңгей!CU25,Деңгей!CV25,Деңгей!CW25)</f>
        <v xml:space="preserve">   </v>
      </c>
      <c r="D46" s="42" t="s">
        <v>453</v>
      </c>
    </row>
    <row r="47" spans="2:4" s="43" customFormat="1" ht="15" x14ac:dyDescent="0.25">
      <c r="B47" s="96"/>
      <c r="C47" s="59" t="str">
        <f>CONCATENATE(Деңгей!CX25,Деңгей!CY25,Деңгей!CZ25)</f>
        <v xml:space="preserve">   </v>
      </c>
      <c r="D47" s="42" t="s">
        <v>454</v>
      </c>
    </row>
    <row r="48" spans="2:4" s="43" customFormat="1" ht="15" x14ac:dyDescent="0.25">
      <c r="B48" s="96"/>
      <c r="C48" s="59" t="str">
        <f>CONCATENATE(Деңгей!DA25,Деңгей!DB25,Деңгей!DC25)</f>
        <v xml:space="preserve">   </v>
      </c>
      <c r="D48" s="42" t="s">
        <v>455</v>
      </c>
    </row>
    <row r="49" spans="2:4" s="43" customFormat="1" ht="15" x14ac:dyDescent="0.25">
      <c r="B49" s="98"/>
      <c r="C49" s="98"/>
      <c r="D49" s="44"/>
    </row>
    <row r="50" spans="2:4" s="43" customFormat="1" ht="15" x14ac:dyDescent="0.25">
      <c r="B50" s="96" t="s">
        <v>39</v>
      </c>
      <c r="C50" s="59" t="str">
        <f>CONCATENATE(Деңгей!DD25,Деңгей!DE25,Деңгей!DF25)</f>
        <v xml:space="preserve">   </v>
      </c>
      <c r="D50" s="42" t="s">
        <v>456</v>
      </c>
    </row>
    <row r="51" spans="2:4" s="43" customFormat="1" ht="15" x14ac:dyDescent="0.25">
      <c r="B51" s="96"/>
      <c r="C51" s="59" t="str">
        <f>CONCATENATE(Деңгей!DG25,Деңгей!DH25,Деңгей!DI25)</f>
        <v xml:space="preserve">   </v>
      </c>
      <c r="D51" s="42" t="s">
        <v>457</v>
      </c>
    </row>
    <row r="52" spans="2:4" s="43" customFormat="1" ht="15" x14ac:dyDescent="0.25">
      <c r="B52" s="96"/>
      <c r="C52" s="59" t="str">
        <f>CONCATENATE(Деңгей!DJ25,Деңгей!DK25,Деңгей!DL25)</f>
        <v xml:space="preserve">   </v>
      </c>
      <c r="D52" s="42" t="s">
        <v>458</v>
      </c>
    </row>
    <row r="53" spans="2:4" s="43" customFormat="1" ht="15" x14ac:dyDescent="0.25">
      <c r="B53" s="96"/>
      <c r="C53" s="59" t="str">
        <f>CONCATENATE(Деңгей!DM25,Деңгей!DN25,Деңгей!DO25)</f>
        <v xml:space="preserve">   </v>
      </c>
      <c r="D53" s="42" t="s">
        <v>459</v>
      </c>
    </row>
    <row r="54" spans="2:4" s="43" customFormat="1" ht="15" x14ac:dyDescent="0.25">
      <c r="B54" s="96"/>
      <c r="C54" s="59" t="str">
        <f>CONCATENATE(Деңгей!DP25,Деңгей!DQ25,Деңгей!DR25)</f>
        <v xml:space="preserve">   </v>
      </c>
      <c r="D54" s="42" t="s">
        <v>460</v>
      </c>
    </row>
    <row r="55" spans="2:4" s="43" customFormat="1" ht="15" x14ac:dyDescent="0.25">
      <c r="B55" s="102"/>
      <c r="C55" s="102"/>
      <c r="D55" s="44"/>
    </row>
    <row r="56" spans="2:4" s="43" customFormat="1" ht="15" x14ac:dyDescent="0.25">
      <c r="B56" s="96" t="s">
        <v>40</v>
      </c>
      <c r="C56" s="59" t="str">
        <f>CONCATENATE(Деңгей!DS25,Деңгей!DT25,Деңгей!DU25)</f>
        <v xml:space="preserve">   </v>
      </c>
      <c r="D56" s="42" t="s">
        <v>461</v>
      </c>
    </row>
    <row r="57" spans="2:4" s="43" customFormat="1" ht="15" x14ac:dyDescent="0.25">
      <c r="B57" s="96"/>
      <c r="C57" s="59" t="str">
        <f>CONCATENATE(Деңгей!DV25,Деңгей!DW25,Деңгей!DX25)</f>
        <v xml:space="preserve">   </v>
      </c>
      <c r="D57" s="42" t="s">
        <v>462</v>
      </c>
    </row>
    <row r="58" spans="2:4" s="43" customFormat="1" ht="15" x14ac:dyDescent="0.25">
      <c r="B58" s="96"/>
      <c r="C58" s="59" t="str">
        <f>CONCATENATE(Деңгей!DY25,Деңгей!DZ25,Деңгей!EA25)</f>
        <v xml:space="preserve">   </v>
      </c>
      <c r="D58" s="42" t="s">
        <v>463</v>
      </c>
    </row>
    <row r="59" spans="2:4" s="43" customFormat="1" ht="15" x14ac:dyDescent="0.25">
      <c r="B59" s="96"/>
      <c r="C59" s="59" t="str">
        <f>CONCATENATE(Деңгей!EB25,Деңгей!EC25,Деңгей!ED25)</f>
        <v xml:space="preserve">   </v>
      </c>
      <c r="D59" s="42" t="s">
        <v>464</v>
      </c>
    </row>
    <row r="60" spans="2:4" s="43" customFormat="1" ht="15" x14ac:dyDescent="0.25">
      <c r="B60" s="96"/>
      <c r="C60" s="59" t="str">
        <f>CONCATENATE(Деңгей!EE25,Деңгей!EF25,Деңгей!EG25)</f>
        <v xml:space="preserve">   </v>
      </c>
      <c r="D60" s="42" t="s">
        <v>465</v>
      </c>
    </row>
    <row r="61" spans="2:4" s="43" customFormat="1" ht="15" x14ac:dyDescent="0.25">
      <c r="B61" s="102"/>
      <c r="C61" s="102"/>
      <c r="D61" s="44"/>
    </row>
    <row r="62" spans="2:4" s="43" customFormat="1" ht="15" x14ac:dyDescent="0.25">
      <c r="B62" s="96" t="s">
        <v>32</v>
      </c>
      <c r="C62" s="59" t="str">
        <f>CONCATENATE(Деңгей!EH25,Деңгей!EI25,Деңгей!EJ25)</f>
        <v xml:space="preserve">   </v>
      </c>
      <c r="D62" s="42" t="s">
        <v>480</v>
      </c>
    </row>
    <row r="63" spans="2:4" s="43" customFormat="1" ht="15" x14ac:dyDescent="0.25">
      <c r="B63" s="96"/>
      <c r="C63" s="59" t="str">
        <f>CONCATENATE(Деңгей!EK25,Деңгей!EL25,Деңгей!EM25)</f>
        <v xml:space="preserve">   </v>
      </c>
      <c r="D63" s="42" t="s">
        <v>481</v>
      </c>
    </row>
    <row r="64" spans="2:4" s="43" customFormat="1" ht="15" x14ac:dyDescent="0.25">
      <c r="B64" s="96"/>
      <c r="C64" s="59" t="str">
        <f>CONCATENATE(Деңгей!EN25,Деңгей!EO25,Деңгей!EP25)</f>
        <v xml:space="preserve">   </v>
      </c>
      <c r="D64" s="42" t="s">
        <v>482</v>
      </c>
    </row>
    <row r="65" spans="2:4" s="43" customFormat="1" ht="15" x14ac:dyDescent="0.25">
      <c r="B65" s="96"/>
      <c r="C65" s="59" t="str">
        <f>CONCATENATE(Деңгей!EQ25,Деңгей!ER25,Деңгей!ES25)</f>
        <v xml:space="preserve">   </v>
      </c>
      <c r="D65" s="42" t="s">
        <v>483</v>
      </c>
    </row>
    <row r="66" spans="2:4" s="43" customFormat="1" ht="15" x14ac:dyDescent="0.25">
      <c r="B66" s="96"/>
      <c r="C66" s="59" t="str">
        <f>CONCATENATE(Деңгей!ET25,Деңгей!EU25,Деңгей!EV25)</f>
        <v xml:space="preserve">   </v>
      </c>
      <c r="D66" s="42" t="s">
        <v>484</v>
      </c>
    </row>
    <row r="67" spans="2:4" s="43" customFormat="1" ht="14.1" customHeight="1" x14ac:dyDescent="0.25">
      <c r="B67" s="100" t="s">
        <v>466</v>
      </c>
      <c r="C67" s="100"/>
      <c r="D67" s="42"/>
    </row>
    <row r="68" spans="2:4" s="43" customFormat="1" ht="15" x14ac:dyDescent="0.25">
      <c r="B68" s="96" t="s">
        <v>35</v>
      </c>
      <c r="C68" s="59" t="str">
        <f>CONCATENATE(Деңгей!EW25,Деңгей!EX25,Деңгей!EY25)</f>
        <v xml:space="preserve">   </v>
      </c>
      <c r="D68" s="42" t="s">
        <v>467</v>
      </c>
    </row>
    <row r="69" spans="2:4" s="43" customFormat="1" ht="15" x14ac:dyDescent="0.25">
      <c r="B69" s="96"/>
      <c r="C69" s="59" t="str">
        <f>CONCATENATE(Деңгей!EZ25,Деңгей!FA25,Деңгей!FB25)</f>
        <v xml:space="preserve">   </v>
      </c>
      <c r="D69" s="42" t="s">
        <v>468</v>
      </c>
    </row>
    <row r="70" spans="2:4" s="43" customFormat="1" ht="15" x14ac:dyDescent="0.25">
      <c r="B70" s="96"/>
      <c r="C70" s="59" t="str">
        <f>CONCATENATE(Деңгей!FC25,Деңгей!FD25,Деңгей!FE25)</f>
        <v xml:space="preserve">   </v>
      </c>
      <c r="D70" s="42" t="s">
        <v>469</v>
      </c>
    </row>
    <row r="71" spans="2:4" s="43" customFormat="1" ht="15" x14ac:dyDescent="0.25">
      <c r="B71" s="96"/>
      <c r="C71" s="59" t="str">
        <f>CONCATENATE(Деңгей!FF25,Деңгей!FG25,Деңгей!FH25)</f>
        <v xml:space="preserve">   </v>
      </c>
      <c r="D71" s="42" t="s">
        <v>470</v>
      </c>
    </row>
    <row r="72" spans="2:4" s="43" customFormat="1" ht="15" x14ac:dyDescent="0.25">
      <c r="B72" s="96"/>
      <c r="C72" s="59" t="str">
        <f>CONCATENATE(Деңгей!FI25,Деңгей!FJ25,Деңгей!FK25)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0665D-5DA0-C547-9378-1E1FA9ED0BD7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топ'!B26</f>
        <v>0</v>
      </c>
    </row>
    <row r="6" spans="2:12" ht="15" x14ac:dyDescent="0.25">
      <c r="B6" s="94" t="s">
        <v>432</v>
      </c>
      <c r="C6" s="94"/>
      <c r="D6"/>
    </row>
    <row r="7" spans="2:12" ht="18.95" customHeight="1" x14ac:dyDescent="0.25">
      <c r="B7" s="96" t="s">
        <v>19</v>
      </c>
      <c r="C7" s="59" t="str">
        <f>CONCATENATE(Деңгей!C26,Деңгей!D26,Деңгей!E26)</f>
        <v xml:space="preserve">   </v>
      </c>
      <c r="D7" s="41" t="s">
        <v>12</v>
      </c>
    </row>
    <row r="8" spans="2:12" ht="15" x14ac:dyDescent="0.25">
      <c r="B8" s="96"/>
      <c r="C8" s="59" t="str">
        <f>CONCATENATE(Деңгей!F26,Деңгей!G26,Деңгей!H26)</f>
        <v xml:space="preserve">   </v>
      </c>
      <c r="D8" s="41" t="s">
        <v>15</v>
      </c>
    </row>
    <row r="9" spans="2:12" ht="15" x14ac:dyDescent="0.25">
      <c r="B9" s="96"/>
      <c r="C9" s="59" t="str">
        <f>CONCATENATE(Деңгей!I26,Деңгей!J26,Деңгей!K26)</f>
        <v xml:space="preserve">   </v>
      </c>
      <c r="D9" s="41" t="s">
        <v>13</v>
      </c>
    </row>
    <row r="10" spans="2:12" ht="15" x14ac:dyDescent="0.25">
      <c r="B10" s="96"/>
      <c r="C10" s="59" t="str">
        <f>CONCATENATE(Деңгей!L26,Деңгей!M26,Деңгей!N26)</f>
        <v xml:space="preserve">   </v>
      </c>
      <c r="D10" s="41" t="s">
        <v>16</v>
      </c>
    </row>
    <row r="11" spans="2:12" ht="15" x14ac:dyDescent="0.25">
      <c r="B11" s="96"/>
      <c r="C11" s="59" t="str">
        <f>CONCATENATE(Деңгей!O26,Деңгей!P26,Деңгей!Q26)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5" x14ac:dyDescent="0.25">
      <c r="B13" s="95" t="s">
        <v>17</v>
      </c>
      <c r="C13" s="59" t="str">
        <f>CONCATENATE(Деңгей!R26,Деңгей!S26,Деңгей!T26)</f>
        <v xml:space="preserve">   </v>
      </c>
      <c r="D13" s="42" t="s">
        <v>433</v>
      </c>
    </row>
    <row r="14" spans="2:12" s="43" customFormat="1" ht="15" x14ac:dyDescent="0.25">
      <c r="B14" s="95"/>
      <c r="C14" s="59" t="str">
        <f>CONCATENATE(Деңгей!U26,Деңгей!V26,Деңгей!W26)</f>
        <v xml:space="preserve">   </v>
      </c>
      <c r="D14" s="42" t="s">
        <v>434</v>
      </c>
    </row>
    <row r="15" spans="2:12" s="43" customFormat="1" ht="15" x14ac:dyDescent="0.25">
      <c r="B15" s="95"/>
      <c r="C15" s="59" t="str">
        <f>CONCATENATE(Деңгей!X26,Деңгей!Y26,Деңгей!Z26)</f>
        <v xml:space="preserve">   </v>
      </c>
      <c r="D15" s="42" t="s">
        <v>435</v>
      </c>
    </row>
    <row r="16" spans="2:12" s="43" customFormat="1" ht="15" x14ac:dyDescent="0.25">
      <c r="B16" s="95"/>
      <c r="C16" s="59" t="str">
        <f>CONCATENATE(Деңгей!AA26,Деңгей!AB26,Деңгей!AC26)</f>
        <v xml:space="preserve">   </v>
      </c>
      <c r="D16" s="42" t="s">
        <v>436</v>
      </c>
    </row>
    <row r="17" spans="2:4" s="43" customFormat="1" ht="15" x14ac:dyDescent="0.25">
      <c r="B17" s="95"/>
      <c r="C17" s="59" t="str">
        <f>CONCATENATE(Деңгей!AD26,Деңгей!AE26,Деңгей!AF26)</f>
        <v xml:space="preserve">   </v>
      </c>
      <c r="D17" s="42" t="s">
        <v>437</v>
      </c>
    </row>
    <row r="18" spans="2:4" s="43" customFormat="1" ht="15" x14ac:dyDescent="0.25">
      <c r="B18" s="95"/>
      <c r="C18" s="95"/>
      <c r="D18" s="42"/>
    </row>
    <row r="19" spans="2:4" s="43" customFormat="1" ht="15" x14ac:dyDescent="0.25">
      <c r="B19" s="96" t="s">
        <v>3</v>
      </c>
      <c r="C19" s="59" t="str">
        <f>CONCATENATE(Деңгей!AG26,Деңгей!AH26,Деңгей!AI26)</f>
        <v xml:space="preserve">   </v>
      </c>
      <c r="D19" s="42" t="s">
        <v>438</v>
      </c>
    </row>
    <row r="20" spans="2:4" s="43" customFormat="1" ht="15" x14ac:dyDescent="0.25">
      <c r="B20" s="96"/>
      <c r="C20" s="59" t="str">
        <f>CONCATENATE(Деңгей!AJ26,Деңгей!AK26,Деңгей!AL26)</f>
        <v xml:space="preserve">   </v>
      </c>
      <c r="D20" s="42" t="s">
        <v>439</v>
      </c>
    </row>
    <row r="21" spans="2:4" s="43" customFormat="1" ht="15" x14ac:dyDescent="0.25">
      <c r="B21" s="96"/>
      <c r="C21" s="59" t="str">
        <f>CONCATENATE(Деңгей!AM26,Деңгей!AN26,Деңгей!AO26)</f>
        <v xml:space="preserve">   </v>
      </c>
      <c r="D21" s="42" t="s">
        <v>440</v>
      </c>
    </row>
    <row r="22" spans="2:4" s="43" customFormat="1" ht="15" x14ac:dyDescent="0.25">
      <c r="B22" s="96"/>
      <c r="C22" s="59" t="str">
        <f>CONCATENATE(Деңгей!AP26,Деңгей!AQ26,Деңгей!AR26)</f>
        <v xml:space="preserve">   </v>
      </c>
      <c r="D22" s="42" t="s">
        <v>472</v>
      </c>
    </row>
    <row r="23" spans="2:4" s="43" customFormat="1" ht="15" x14ac:dyDescent="0.25">
      <c r="B23" s="96"/>
      <c r="C23" s="59" t="str">
        <f>CONCATENATE(Деңгей!AS26,Деңгей!AT26,Деңгей!AU26)</f>
        <v xml:space="preserve">   </v>
      </c>
      <c r="D23" s="42" t="s">
        <v>473</v>
      </c>
    </row>
    <row r="24" spans="2:4" s="43" customFormat="1" ht="15" x14ac:dyDescent="0.25">
      <c r="B24" s="96"/>
      <c r="C24" s="96"/>
      <c r="D24" s="42"/>
    </row>
    <row r="25" spans="2:4" s="43" customFormat="1" ht="15" customHeight="1" x14ac:dyDescent="0.25">
      <c r="B25" s="96" t="s">
        <v>108</v>
      </c>
      <c r="C25" s="59" t="str">
        <f>CONCATENATE(Деңгей!AV26,Деңгей!AW26,Деңгей!AX26)</f>
        <v xml:space="preserve">   </v>
      </c>
      <c r="D25" s="42" t="s">
        <v>474</v>
      </c>
    </row>
    <row r="26" spans="2:4" s="43" customFormat="1" ht="15" x14ac:dyDescent="0.25">
      <c r="B26" s="96"/>
      <c r="C26" s="59" t="str">
        <f>CONCATENATE(Деңгей!AY26,Деңгей!AZ26,Деңгей!BA26)</f>
        <v xml:space="preserve">   </v>
      </c>
      <c r="D26" s="42" t="s">
        <v>475</v>
      </c>
    </row>
    <row r="27" spans="2:4" s="43" customFormat="1" ht="15" x14ac:dyDescent="0.25">
      <c r="B27" s="96"/>
      <c r="C27" s="59" t="str">
        <f>CONCATENATE(Деңгей!BB26,Деңгей!BC26,Деңгей!BD26)</f>
        <v xml:space="preserve">   </v>
      </c>
      <c r="D27" s="42" t="s">
        <v>476</v>
      </c>
    </row>
    <row r="28" spans="2:4" s="43" customFormat="1" ht="15" x14ac:dyDescent="0.25">
      <c r="B28" s="96"/>
      <c r="C28" s="59" t="str">
        <f>CONCATENATE(Деңгей!BE26,Деңгей!BF26,Деңгей!BG26)</f>
        <v xml:space="preserve">   </v>
      </c>
      <c r="D28" s="42" t="s">
        <v>477</v>
      </c>
    </row>
    <row r="29" spans="2:4" s="43" customFormat="1" ht="15" x14ac:dyDescent="0.25">
      <c r="B29" s="96"/>
      <c r="C29" s="59" t="str">
        <f>CONCATENATE(Деңгей!BH26,Деңгей!BI26,Деңгей!BJ26)</f>
        <v xml:space="preserve">   </v>
      </c>
      <c r="D29" s="42" t="s">
        <v>478</v>
      </c>
    </row>
    <row r="30" spans="2:4" s="43" customFormat="1" ht="15" x14ac:dyDescent="0.25">
      <c r="B30" s="97"/>
      <c r="C30" s="97"/>
      <c r="D30" s="42"/>
    </row>
    <row r="31" spans="2:4" s="43" customFormat="1" ht="15" x14ac:dyDescent="0.25">
      <c r="B31" s="101" t="s">
        <v>441</v>
      </c>
      <c r="C31" s="101"/>
      <c r="D31" s="42"/>
    </row>
    <row r="32" spans="2:4" s="43" customFormat="1" ht="15" x14ac:dyDescent="0.25">
      <c r="B32" s="96" t="s">
        <v>109</v>
      </c>
      <c r="C32" s="59" t="str">
        <f>CONCATENATE(Деңгей!BK26,Деңгей!BL26,Деңгей!BM26)</f>
        <v xml:space="preserve">   </v>
      </c>
      <c r="D32" s="42" t="s">
        <v>442</v>
      </c>
    </row>
    <row r="33" spans="2:4" s="43" customFormat="1" ht="15" x14ac:dyDescent="0.25">
      <c r="B33" s="96"/>
      <c r="C33" s="59" t="str">
        <f>CONCATENATE(Деңгей!BN26,Деңгей!BO26,Деңгей!BP26)</f>
        <v xml:space="preserve">   </v>
      </c>
      <c r="D33" s="42" t="s">
        <v>443</v>
      </c>
    </row>
    <row r="34" spans="2:4" s="43" customFormat="1" ht="15" x14ac:dyDescent="0.25">
      <c r="B34" s="96"/>
      <c r="C34" s="59" t="str">
        <f>CONCATENATE(Деңгей!BQ26,Деңгей!BR26,Деңгей!BS26)</f>
        <v xml:space="preserve">   </v>
      </c>
      <c r="D34" s="42" t="s">
        <v>444</v>
      </c>
    </row>
    <row r="35" spans="2:4" s="43" customFormat="1" ht="15" x14ac:dyDescent="0.25">
      <c r="B35" s="96"/>
      <c r="C35" s="59" t="str">
        <f>CONCATENATE(Деңгей!BT26,Деңгей!BU26,Деңгей!BV26)</f>
        <v xml:space="preserve">   </v>
      </c>
      <c r="D35" s="42" t="s">
        <v>445</v>
      </c>
    </row>
    <row r="36" spans="2:4" s="43" customFormat="1" ht="15" x14ac:dyDescent="0.25">
      <c r="B36" s="96"/>
      <c r="C36" s="59" t="str">
        <f>CONCATENATE(Деңгей!BW26,Деңгей!BX26,Деңгей!BY26)</f>
        <v xml:space="preserve">   </v>
      </c>
      <c r="D36" s="42" t="s">
        <v>479</v>
      </c>
    </row>
    <row r="37" spans="2:4" s="43" customFormat="1" ht="15" x14ac:dyDescent="0.25">
      <c r="B37" s="101" t="s">
        <v>30</v>
      </c>
      <c r="C37" s="101"/>
      <c r="D37" s="42"/>
    </row>
    <row r="38" spans="2:4" s="43" customFormat="1" ht="15" x14ac:dyDescent="0.25">
      <c r="B38" s="96" t="s">
        <v>38</v>
      </c>
      <c r="C38" s="59" t="str">
        <f>CONCATENATE(Деңгей!BZ26,Деңгей!CA26,Деңгей!CB26)</f>
        <v xml:space="preserve">   </v>
      </c>
      <c r="D38" s="42" t="s">
        <v>446</v>
      </c>
    </row>
    <row r="39" spans="2:4" s="43" customFormat="1" ht="15" x14ac:dyDescent="0.25">
      <c r="B39" s="96"/>
      <c r="C39" s="59" t="str">
        <f>CONCATENATE(Деңгей!CC26,Деңгей!CD26,Деңгей!CE26)</f>
        <v xml:space="preserve">   </v>
      </c>
      <c r="D39" s="42" t="s">
        <v>447</v>
      </c>
    </row>
    <row r="40" spans="2:4" s="43" customFormat="1" ht="15" x14ac:dyDescent="0.25">
      <c r="B40" s="96"/>
      <c r="C40" s="59" t="str">
        <f>CONCATENATE(Деңгей!CF26,Деңгей!CG26,Деңгей!CH26)</f>
        <v xml:space="preserve">   </v>
      </c>
      <c r="D40" s="42" t="s">
        <v>448</v>
      </c>
    </row>
    <row r="41" spans="2:4" s="43" customFormat="1" ht="15" x14ac:dyDescent="0.25">
      <c r="B41" s="96"/>
      <c r="C41" s="59" t="str">
        <f>CONCATENATE(Деңгей!CI26,Деңгей!CJ26,Деңгей!CK26)</f>
        <v xml:space="preserve">   </v>
      </c>
      <c r="D41" s="42" t="s">
        <v>449</v>
      </c>
    </row>
    <row r="42" spans="2:4" s="43" customFormat="1" ht="15" x14ac:dyDescent="0.25">
      <c r="B42" s="96"/>
      <c r="C42" s="59" t="str">
        <f>CONCATENATE(Деңгей!CL26,Деңгей!CM26,Деңгей!CN26)</f>
        <v xml:space="preserve">   </v>
      </c>
      <c r="D42" s="42" t="s">
        <v>450</v>
      </c>
    </row>
    <row r="43" spans="2:4" s="43" customFormat="1" ht="15" x14ac:dyDescent="0.25">
      <c r="B43" s="98"/>
      <c r="C43" s="98"/>
      <c r="D43" s="44"/>
    </row>
    <row r="44" spans="2:4" s="43" customFormat="1" ht="15" x14ac:dyDescent="0.25">
      <c r="B44" s="96" t="s">
        <v>31</v>
      </c>
      <c r="C44" s="59" t="str">
        <f>CONCATENATE(Деңгей!CO26,Деңгей!CP26,Деңгей!CQ26)</f>
        <v xml:space="preserve">   </v>
      </c>
      <c r="D44" s="42" t="s">
        <v>451</v>
      </c>
    </row>
    <row r="45" spans="2:4" s="43" customFormat="1" ht="15" x14ac:dyDescent="0.25">
      <c r="B45" s="96"/>
      <c r="C45" s="59" t="str">
        <f>CONCATENATE(Деңгей!CR26,Деңгей!CS26,Деңгей!CT26)</f>
        <v xml:space="preserve">   </v>
      </c>
      <c r="D45" s="42" t="s">
        <v>452</v>
      </c>
    </row>
    <row r="46" spans="2:4" s="43" customFormat="1" ht="15" x14ac:dyDescent="0.25">
      <c r="B46" s="96"/>
      <c r="C46" s="59" t="str">
        <f>CONCATENATE(Деңгей!CU26,Деңгей!CV26,Деңгей!CW26)</f>
        <v xml:space="preserve">   </v>
      </c>
      <c r="D46" s="42" t="s">
        <v>453</v>
      </c>
    </row>
    <row r="47" spans="2:4" s="43" customFormat="1" ht="15" x14ac:dyDescent="0.25">
      <c r="B47" s="96"/>
      <c r="C47" s="59" t="str">
        <f>CONCATENATE(Деңгей!CX26,Деңгей!CY26,Деңгей!CZ26)</f>
        <v xml:space="preserve">   </v>
      </c>
      <c r="D47" s="42" t="s">
        <v>454</v>
      </c>
    </row>
    <row r="48" spans="2:4" s="43" customFormat="1" ht="15" x14ac:dyDescent="0.25">
      <c r="B48" s="96"/>
      <c r="C48" s="59" t="str">
        <f>CONCATENATE(Деңгей!DA26,Деңгей!DB26,Деңгей!DC26)</f>
        <v xml:space="preserve">   </v>
      </c>
      <c r="D48" s="42" t="s">
        <v>455</v>
      </c>
    </row>
    <row r="49" spans="2:4" s="43" customFormat="1" ht="15" x14ac:dyDescent="0.25">
      <c r="B49" s="98"/>
      <c r="C49" s="98"/>
      <c r="D49" s="44"/>
    </row>
    <row r="50" spans="2:4" s="43" customFormat="1" ht="15" x14ac:dyDescent="0.25">
      <c r="B50" s="96" t="s">
        <v>39</v>
      </c>
      <c r="C50" s="59" t="str">
        <f>CONCATENATE(Деңгей!DD26,Деңгей!DE26,Деңгей!DF26)</f>
        <v xml:space="preserve">   </v>
      </c>
      <c r="D50" s="42" t="s">
        <v>456</v>
      </c>
    </row>
    <row r="51" spans="2:4" s="43" customFormat="1" ht="15" x14ac:dyDescent="0.25">
      <c r="B51" s="96"/>
      <c r="C51" s="59" t="str">
        <f>CONCATENATE(Деңгей!DG26,Деңгей!DH26,Деңгей!DI26)</f>
        <v xml:space="preserve">   </v>
      </c>
      <c r="D51" s="42" t="s">
        <v>457</v>
      </c>
    </row>
    <row r="52" spans="2:4" s="43" customFormat="1" ht="15" x14ac:dyDescent="0.25">
      <c r="B52" s="96"/>
      <c r="C52" s="59" t="str">
        <f>CONCATENATE(Деңгей!DJ26,Деңгей!DK26,Деңгей!DL26)</f>
        <v xml:space="preserve">   </v>
      </c>
      <c r="D52" s="42" t="s">
        <v>458</v>
      </c>
    </row>
    <row r="53" spans="2:4" s="43" customFormat="1" ht="15" x14ac:dyDescent="0.25">
      <c r="B53" s="96"/>
      <c r="C53" s="59" t="str">
        <f>CONCATENATE(Деңгей!DM26,Деңгей!DN26,Деңгей!DO26)</f>
        <v xml:space="preserve">   </v>
      </c>
      <c r="D53" s="42" t="s">
        <v>459</v>
      </c>
    </row>
    <row r="54" spans="2:4" s="43" customFormat="1" ht="15" x14ac:dyDescent="0.25">
      <c r="B54" s="96"/>
      <c r="C54" s="59" t="str">
        <f>CONCATENATE(Деңгей!DP26,Деңгей!DQ26,Деңгей!DR26)</f>
        <v xml:space="preserve">   </v>
      </c>
      <c r="D54" s="42" t="s">
        <v>460</v>
      </c>
    </row>
    <row r="55" spans="2:4" s="43" customFormat="1" ht="15" x14ac:dyDescent="0.25">
      <c r="B55" s="102"/>
      <c r="C55" s="102"/>
      <c r="D55" s="44"/>
    </row>
    <row r="56" spans="2:4" s="43" customFormat="1" ht="15" x14ac:dyDescent="0.25">
      <c r="B56" s="96" t="s">
        <v>40</v>
      </c>
      <c r="C56" s="59" t="str">
        <f>CONCATENATE(Деңгей!DS26,Деңгей!DT26,Деңгей!DU26)</f>
        <v xml:space="preserve">   </v>
      </c>
      <c r="D56" s="42" t="s">
        <v>461</v>
      </c>
    </row>
    <row r="57" spans="2:4" s="43" customFormat="1" ht="15" x14ac:dyDescent="0.25">
      <c r="B57" s="96"/>
      <c r="C57" s="59" t="str">
        <f>CONCATENATE(Деңгей!DV26,Деңгей!DW26,Деңгей!DX26)</f>
        <v xml:space="preserve">   </v>
      </c>
      <c r="D57" s="42" t="s">
        <v>462</v>
      </c>
    </row>
    <row r="58" spans="2:4" s="43" customFormat="1" ht="15" x14ac:dyDescent="0.25">
      <c r="B58" s="96"/>
      <c r="C58" s="59" t="str">
        <f>CONCATENATE(Деңгей!DY26,Деңгей!DZ26,Деңгей!EA26)</f>
        <v xml:space="preserve">   </v>
      </c>
      <c r="D58" s="42" t="s">
        <v>463</v>
      </c>
    </row>
    <row r="59" spans="2:4" s="43" customFormat="1" ht="15" x14ac:dyDescent="0.25">
      <c r="B59" s="96"/>
      <c r="C59" s="59" t="str">
        <f>CONCATENATE(Деңгей!EB26,Деңгей!EC26,Деңгей!ED26)</f>
        <v xml:space="preserve">   </v>
      </c>
      <c r="D59" s="42" t="s">
        <v>464</v>
      </c>
    </row>
    <row r="60" spans="2:4" s="43" customFormat="1" ht="15" x14ac:dyDescent="0.25">
      <c r="B60" s="96"/>
      <c r="C60" s="59" t="str">
        <f>CONCATENATE(Деңгей!EE26,Деңгей!EF26,Деңгей!EG26)</f>
        <v xml:space="preserve">   </v>
      </c>
      <c r="D60" s="42" t="s">
        <v>465</v>
      </c>
    </row>
    <row r="61" spans="2:4" s="43" customFormat="1" ht="15" x14ac:dyDescent="0.25">
      <c r="B61" s="102"/>
      <c r="C61" s="102"/>
      <c r="D61" s="44"/>
    </row>
    <row r="62" spans="2:4" s="43" customFormat="1" ht="15" x14ac:dyDescent="0.25">
      <c r="B62" s="96" t="s">
        <v>32</v>
      </c>
      <c r="C62" s="59" t="str">
        <f>CONCATENATE(Деңгей!EH26,Деңгей!EI26,Деңгей!EJ26)</f>
        <v xml:space="preserve">   </v>
      </c>
      <c r="D62" s="42" t="s">
        <v>480</v>
      </c>
    </row>
    <row r="63" spans="2:4" s="43" customFormat="1" ht="15" x14ac:dyDescent="0.25">
      <c r="B63" s="96"/>
      <c r="C63" s="59" t="str">
        <f>CONCATENATE(Деңгей!EK26,Деңгей!EL26,Деңгей!EM26)</f>
        <v xml:space="preserve">   </v>
      </c>
      <c r="D63" s="42" t="s">
        <v>481</v>
      </c>
    </row>
    <row r="64" spans="2:4" s="43" customFormat="1" ht="15" x14ac:dyDescent="0.25">
      <c r="B64" s="96"/>
      <c r="C64" s="59" t="str">
        <f>CONCATENATE(Деңгей!EN26,Деңгей!EO26,Деңгей!EP26)</f>
        <v xml:space="preserve">   </v>
      </c>
      <c r="D64" s="42" t="s">
        <v>482</v>
      </c>
    </row>
    <row r="65" spans="2:4" s="43" customFormat="1" ht="15" x14ac:dyDescent="0.25">
      <c r="B65" s="96"/>
      <c r="C65" s="59" t="str">
        <f>CONCATENATE(Деңгей!EQ26,Деңгей!ER26,Деңгей!ES26)</f>
        <v xml:space="preserve">   </v>
      </c>
      <c r="D65" s="42" t="s">
        <v>483</v>
      </c>
    </row>
    <row r="66" spans="2:4" s="43" customFormat="1" ht="15" x14ac:dyDescent="0.25">
      <c r="B66" s="96"/>
      <c r="C66" s="59" t="str">
        <f>CONCATENATE(Деңгей!ET26,Деңгей!EU26,Деңгей!EV26)</f>
        <v xml:space="preserve">   </v>
      </c>
      <c r="D66" s="42" t="s">
        <v>484</v>
      </c>
    </row>
    <row r="67" spans="2:4" s="43" customFormat="1" ht="14.1" customHeight="1" x14ac:dyDescent="0.25">
      <c r="B67" s="100" t="s">
        <v>466</v>
      </c>
      <c r="C67" s="100"/>
      <c r="D67" s="42"/>
    </row>
    <row r="68" spans="2:4" s="43" customFormat="1" ht="15" x14ac:dyDescent="0.25">
      <c r="B68" s="96" t="s">
        <v>35</v>
      </c>
      <c r="C68" s="59" t="str">
        <f>CONCATENATE(Деңгей!EW26,Деңгей!EX26,Деңгей!EY26)</f>
        <v xml:space="preserve">   </v>
      </c>
      <c r="D68" s="42" t="s">
        <v>467</v>
      </c>
    </row>
    <row r="69" spans="2:4" s="43" customFormat="1" ht="15" x14ac:dyDescent="0.25">
      <c r="B69" s="96"/>
      <c r="C69" s="59" t="str">
        <f>CONCATENATE(Деңгей!EZ26,Деңгей!FA26,Деңгей!FB26)</f>
        <v xml:space="preserve">   </v>
      </c>
      <c r="D69" s="42" t="s">
        <v>468</v>
      </c>
    </row>
    <row r="70" spans="2:4" s="43" customFormat="1" ht="15" x14ac:dyDescent="0.25">
      <c r="B70" s="96"/>
      <c r="C70" s="59" t="str">
        <f>CONCATENATE(Деңгей!FC26,Деңгей!FD26,Деңгей!FE26)</f>
        <v xml:space="preserve">   </v>
      </c>
      <c r="D70" s="42" t="s">
        <v>469</v>
      </c>
    </row>
    <row r="71" spans="2:4" s="43" customFormat="1" ht="15" x14ac:dyDescent="0.25">
      <c r="B71" s="96"/>
      <c r="C71" s="59" t="str">
        <f>CONCATENATE(Деңгей!FF26,Деңгей!FG26,Деңгей!FH26)</f>
        <v xml:space="preserve">   </v>
      </c>
      <c r="D71" s="42" t="s">
        <v>470</v>
      </c>
    </row>
    <row r="72" spans="2:4" s="43" customFormat="1" ht="15" x14ac:dyDescent="0.25">
      <c r="B72" s="96"/>
      <c r="C72" s="59" t="str">
        <f>CONCATENATE(Деңгей!FI26,Деңгей!FJ26,Деңгей!FK26)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33D0C-A3C7-024A-B37D-4F4C62EEAFD3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топ'!B27</f>
        <v>0</v>
      </c>
    </row>
    <row r="6" spans="2:12" ht="15" x14ac:dyDescent="0.25">
      <c r="B6" s="94" t="s">
        <v>432</v>
      </c>
      <c r="C6" s="94"/>
      <c r="D6"/>
    </row>
    <row r="7" spans="2:12" ht="18.95" customHeight="1" x14ac:dyDescent="0.25">
      <c r="B7" s="96" t="s">
        <v>19</v>
      </c>
      <c r="C7" s="59" t="str">
        <f>CONCATENATE(Деңгей!C27,Деңгей!D27,Деңгей!E27)</f>
        <v xml:space="preserve">   </v>
      </c>
      <c r="D7" s="41" t="s">
        <v>12</v>
      </c>
    </row>
    <row r="8" spans="2:12" ht="15" x14ac:dyDescent="0.25">
      <c r="B8" s="96"/>
      <c r="C8" s="59" t="str">
        <f>CONCATENATE(Деңгей!F27,Деңгей!G27,Деңгей!H27)</f>
        <v xml:space="preserve">   </v>
      </c>
      <c r="D8" s="41" t="s">
        <v>15</v>
      </c>
    </row>
    <row r="9" spans="2:12" ht="15" x14ac:dyDescent="0.25">
      <c r="B9" s="96"/>
      <c r="C9" s="59" t="str">
        <f>CONCATENATE(Деңгей!I27,Деңгей!J27,Деңгей!K27)</f>
        <v xml:space="preserve">   </v>
      </c>
      <c r="D9" s="41" t="s">
        <v>13</v>
      </c>
    </row>
    <row r="10" spans="2:12" ht="15" x14ac:dyDescent="0.25">
      <c r="B10" s="96"/>
      <c r="C10" s="59" t="str">
        <f>CONCATENATE(Деңгей!L27,Деңгей!M27,Деңгей!N27)</f>
        <v xml:space="preserve">   </v>
      </c>
      <c r="D10" s="41" t="s">
        <v>16</v>
      </c>
    </row>
    <row r="11" spans="2:12" ht="15" x14ac:dyDescent="0.25">
      <c r="B11" s="96"/>
      <c r="C11" s="59" t="str">
        <f>CONCATENATE(Деңгей!O27,Деңгей!P27,Деңгей!Q27)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5" x14ac:dyDescent="0.25">
      <c r="B13" s="95" t="s">
        <v>17</v>
      </c>
      <c r="C13" s="59" t="str">
        <f>CONCATENATE(Деңгей!R27,Деңгей!S27,Деңгей!T27)</f>
        <v xml:space="preserve">   </v>
      </c>
      <c r="D13" s="42" t="s">
        <v>433</v>
      </c>
    </row>
    <row r="14" spans="2:12" s="43" customFormat="1" ht="15" x14ac:dyDescent="0.25">
      <c r="B14" s="95"/>
      <c r="C14" s="59" t="str">
        <f>CONCATENATE(Деңгей!U27,Деңгей!V27,Деңгей!W27)</f>
        <v xml:space="preserve">   </v>
      </c>
      <c r="D14" s="42" t="s">
        <v>434</v>
      </c>
    </row>
    <row r="15" spans="2:12" s="43" customFormat="1" ht="15" x14ac:dyDescent="0.25">
      <c r="B15" s="95"/>
      <c r="C15" s="59" t="str">
        <f>CONCATENATE(Деңгей!X27,Деңгей!Y27,Деңгей!Z27)</f>
        <v xml:space="preserve">   </v>
      </c>
      <c r="D15" s="42" t="s">
        <v>435</v>
      </c>
    </row>
    <row r="16" spans="2:12" s="43" customFormat="1" ht="15" x14ac:dyDescent="0.25">
      <c r="B16" s="95"/>
      <c r="C16" s="59" t="str">
        <f>CONCATENATE(Деңгей!AA27,Деңгей!AB27,Деңгей!AC27)</f>
        <v xml:space="preserve">   </v>
      </c>
      <c r="D16" s="42" t="s">
        <v>436</v>
      </c>
    </row>
    <row r="17" spans="2:4" s="43" customFormat="1" ht="15" x14ac:dyDescent="0.25">
      <c r="B17" s="95"/>
      <c r="C17" s="59" t="str">
        <f>CONCATENATE(Деңгей!AD27,Деңгей!AE27,Деңгей!AF27)</f>
        <v xml:space="preserve">   </v>
      </c>
      <c r="D17" s="42" t="s">
        <v>437</v>
      </c>
    </row>
    <row r="18" spans="2:4" s="43" customFormat="1" ht="15" x14ac:dyDescent="0.25">
      <c r="B18" s="95"/>
      <c r="C18" s="95"/>
      <c r="D18" s="42"/>
    </row>
    <row r="19" spans="2:4" s="43" customFormat="1" ht="15" x14ac:dyDescent="0.25">
      <c r="B19" s="96" t="s">
        <v>3</v>
      </c>
      <c r="C19" s="59" t="str">
        <f>CONCATENATE(Деңгей!AG27,Деңгей!AH27,Деңгей!AI27)</f>
        <v xml:space="preserve">   </v>
      </c>
      <c r="D19" s="42" t="s">
        <v>438</v>
      </c>
    </row>
    <row r="20" spans="2:4" s="43" customFormat="1" ht="15" x14ac:dyDescent="0.25">
      <c r="B20" s="96"/>
      <c r="C20" s="59" t="str">
        <f>CONCATENATE(Деңгей!AJ27,Деңгей!AK27,Деңгей!AL27)</f>
        <v xml:space="preserve">   </v>
      </c>
      <c r="D20" s="42" t="s">
        <v>439</v>
      </c>
    </row>
    <row r="21" spans="2:4" s="43" customFormat="1" ht="15" x14ac:dyDescent="0.25">
      <c r="B21" s="96"/>
      <c r="C21" s="59" t="str">
        <f>CONCATENATE(Деңгей!AM27,Деңгей!AN27,Деңгей!AO27)</f>
        <v xml:space="preserve">   </v>
      </c>
      <c r="D21" s="42" t="s">
        <v>440</v>
      </c>
    </row>
    <row r="22" spans="2:4" s="43" customFormat="1" ht="15" x14ac:dyDescent="0.25">
      <c r="B22" s="96"/>
      <c r="C22" s="59" t="str">
        <f>CONCATENATE(Деңгей!AP27,Деңгей!AQ27,Деңгей!AR27)</f>
        <v xml:space="preserve">   </v>
      </c>
      <c r="D22" s="42" t="s">
        <v>472</v>
      </c>
    </row>
    <row r="23" spans="2:4" s="43" customFormat="1" ht="15" x14ac:dyDescent="0.25">
      <c r="B23" s="96"/>
      <c r="C23" s="59" t="str">
        <f>CONCATENATE(Деңгей!AS27,Деңгей!AT27,Деңгей!AU27)</f>
        <v xml:space="preserve">   </v>
      </c>
      <c r="D23" s="42" t="s">
        <v>473</v>
      </c>
    </row>
    <row r="24" spans="2:4" s="43" customFormat="1" ht="15" x14ac:dyDescent="0.25">
      <c r="B24" s="96"/>
      <c r="C24" s="96"/>
      <c r="D24" s="42"/>
    </row>
    <row r="25" spans="2:4" s="43" customFormat="1" ht="15" customHeight="1" x14ac:dyDescent="0.25">
      <c r="B25" s="96" t="s">
        <v>108</v>
      </c>
      <c r="C25" s="59" t="str">
        <f>CONCATENATE(Деңгей!AV27,Деңгей!AW27,Деңгей!AX27)</f>
        <v xml:space="preserve">   </v>
      </c>
      <c r="D25" s="42" t="s">
        <v>474</v>
      </c>
    </row>
    <row r="26" spans="2:4" s="43" customFormat="1" ht="15" x14ac:dyDescent="0.25">
      <c r="B26" s="96"/>
      <c r="C26" s="59" t="str">
        <f>CONCATENATE(Деңгей!AY27,Деңгей!AZ27,Деңгей!BA27)</f>
        <v xml:space="preserve">   </v>
      </c>
      <c r="D26" s="42" t="s">
        <v>475</v>
      </c>
    </row>
    <row r="27" spans="2:4" s="43" customFormat="1" ht="15" x14ac:dyDescent="0.25">
      <c r="B27" s="96"/>
      <c r="C27" s="59" t="str">
        <f>CONCATENATE(Деңгей!BB27,Деңгей!BC27,Деңгей!BD27)</f>
        <v xml:space="preserve">   </v>
      </c>
      <c r="D27" s="42" t="s">
        <v>476</v>
      </c>
    </row>
    <row r="28" spans="2:4" s="43" customFormat="1" ht="15" x14ac:dyDescent="0.25">
      <c r="B28" s="96"/>
      <c r="C28" s="59" t="str">
        <f>CONCATENATE(Деңгей!BE27,Деңгей!BF27,Деңгей!BG27)</f>
        <v xml:space="preserve">   </v>
      </c>
      <c r="D28" s="42" t="s">
        <v>477</v>
      </c>
    </row>
    <row r="29" spans="2:4" s="43" customFormat="1" ht="15" x14ac:dyDescent="0.25">
      <c r="B29" s="96"/>
      <c r="C29" s="59" t="str">
        <f>CONCATENATE(Деңгей!BH27,Деңгей!BI27,Деңгей!BJ27)</f>
        <v xml:space="preserve">   </v>
      </c>
      <c r="D29" s="42" t="s">
        <v>478</v>
      </c>
    </row>
    <row r="30" spans="2:4" s="43" customFormat="1" ht="15" x14ac:dyDescent="0.25">
      <c r="B30" s="97"/>
      <c r="C30" s="97"/>
      <c r="D30" s="42"/>
    </row>
    <row r="31" spans="2:4" s="43" customFormat="1" ht="15" x14ac:dyDescent="0.25">
      <c r="B31" s="101" t="s">
        <v>441</v>
      </c>
      <c r="C31" s="101"/>
      <c r="D31" s="42"/>
    </row>
    <row r="32" spans="2:4" s="43" customFormat="1" ht="15" x14ac:dyDescent="0.25">
      <c r="B32" s="96" t="s">
        <v>109</v>
      </c>
      <c r="C32" s="59" t="str">
        <f>CONCATENATE(Деңгей!BK27,Деңгей!BL27,Деңгей!BM27)</f>
        <v xml:space="preserve">   </v>
      </c>
      <c r="D32" s="42" t="s">
        <v>442</v>
      </c>
    </row>
    <row r="33" spans="2:4" s="43" customFormat="1" ht="15" x14ac:dyDescent="0.25">
      <c r="B33" s="96"/>
      <c r="C33" s="59" t="str">
        <f>CONCATENATE(Деңгей!BN27,Деңгей!BO27,Деңгей!BP27)</f>
        <v xml:space="preserve">   </v>
      </c>
      <c r="D33" s="42" t="s">
        <v>443</v>
      </c>
    </row>
    <row r="34" spans="2:4" s="43" customFormat="1" ht="15" x14ac:dyDescent="0.25">
      <c r="B34" s="96"/>
      <c r="C34" s="59" t="str">
        <f>CONCATENATE(Деңгей!BQ27,Деңгей!BR27,Деңгей!BS27)</f>
        <v xml:space="preserve">   </v>
      </c>
      <c r="D34" s="42" t="s">
        <v>444</v>
      </c>
    </row>
    <row r="35" spans="2:4" s="43" customFormat="1" ht="15" x14ac:dyDescent="0.25">
      <c r="B35" s="96"/>
      <c r="C35" s="59" t="str">
        <f>CONCATENATE(Деңгей!BT27,Деңгей!BU27,Деңгей!BV27)</f>
        <v xml:space="preserve">   </v>
      </c>
      <c r="D35" s="42" t="s">
        <v>445</v>
      </c>
    </row>
    <row r="36" spans="2:4" s="43" customFormat="1" ht="15" x14ac:dyDescent="0.25">
      <c r="B36" s="96"/>
      <c r="C36" s="59" t="str">
        <f>CONCATENATE(Деңгей!BW27,Деңгей!BX27,Деңгей!BY27)</f>
        <v xml:space="preserve">   </v>
      </c>
      <c r="D36" s="42" t="s">
        <v>479</v>
      </c>
    </row>
    <row r="37" spans="2:4" s="43" customFormat="1" ht="15" x14ac:dyDescent="0.25">
      <c r="B37" s="101" t="s">
        <v>30</v>
      </c>
      <c r="C37" s="101"/>
      <c r="D37" s="42"/>
    </row>
    <row r="38" spans="2:4" s="43" customFormat="1" ht="15" x14ac:dyDescent="0.25">
      <c r="B38" s="96" t="s">
        <v>38</v>
      </c>
      <c r="C38" s="59" t="str">
        <f>CONCATENATE(Деңгей!BZ27,Деңгей!CA27,Деңгей!CB27)</f>
        <v xml:space="preserve">   </v>
      </c>
      <c r="D38" s="42" t="s">
        <v>446</v>
      </c>
    </row>
    <row r="39" spans="2:4" s="43" customFormat="1" ht="15" x14ac:dyDescent="0.25">
      <c r="B39" s="96"/>
      <c r="C39" s="59" t="str">
        <f>CONCATENATE(Деңгей!CC27,Деңгей!CD27,Деңгей!CE27)</f>
        <v xml:space="preserve">   </v>
      </c>
      <c r="D39" s="42" t="s">
        <v>447</v>
      </c>
    </row>
    <row r="40" spans="2:4" s="43" customFormat="1" ht="15" x14ac:dyDescent="0.25">
      <c r="B40" s="96"/>
      <c r="C40" s="59" t="str">
        <f>CONCATENATE(Деңгей!CF27,Деңгей!CG27,Деңгей!CH27)</f>
        <v xml:space="preserve">   </v>
      </c>
      <c r="D40" s="42" t="s">
        <v>448</v>
      </c>
    </row>
    <row r="41" spans="2:4" s="43" customFormat="1" ht="15" x14ac:dyDescent="0.25">
      <c r="B41" s="96"/>
      <c r="C41" s="59" t="str">
        <f>CONCATENATE(Деңгей!CI27,Деңгей!CJ27,Деңгей!CK27)</f>
        <v xml:space="preserve">   </v>
      </c>
      <c r="D41" s="42" t="s">
        <v>449</v>
      </c>
    </row>
    <row r="42" spans="2:4" s="43" customFormat="1" ht="15" x14ac:dyDescent="0.25">
      <c r="B42" s="96"/>
      <c r="C42" s="59" t="str">
        <f>CONCATENATE(Деңгей!CL27,Деңгей!CM27,Деңгей!CN27)</f>
        <v xml:space="preserve">   </v>
      </c>
      <c r="D42" s="42" t="s">
        <v>450</v>
      </c>
    </row>
    <row r="43" spans="2:4" s="43" customFormat="1" ht="15" x14ac:dyDescent="0.25">
      <c r="B43" s="98"/>
      <c r="C43" s="98"/>
      <c r="D43" s="44"/>
    </row>
    <row r="44" spans="2:4" s="43" customFormat="1" ht="15" x14ac:dyDescent="0.25">
      <c r="B44" s="96" t="s">
        <v>31</v>
      </c>
      <c r="C44" s="59" t="str">
        <f>CONCATENATE(Деңгей!CO27,Деңгей!CP27,Деңгей!CQ27)</f>
        <v xml:space="preserve">   </v>
      </c>
      <c r="D44" s="42" t="s">
        <v>451</v>
      </c>
    </row>
    <row r="45" spans="2:4" s="43" customFormat="1" ht="15" x14ac:dyDescent="0.25">
      <c r="B45" s="96"/>
      <c r="C45" s="59" t="str">
        <f>CONCATENATE(Деңгей!CR27,Деңгей!CS27,Деңгей!CT27)</f>
        <v xml:space="preserve">   </v>
      </c>
      <c r="D45" s="42" t="s">
        <v>452</v>
      </c>
    </row>
    <row r="46" spans="2:4" s="43" customFormat="1" ht="15" x14ac:dyDescent="0.25">
      <c r="B46" s="96"/>
      <c r="C46" s="59" t="str">
        <f>CONCATENATE(Деңгей!CU27,Деңгей!CV27,Деңгей!CW27)</f>
        <v xml:space="preserve">   </v>
      </c>
      <c r="D46" s="42" t="s">
        <v>453</v>
      </c>
    </row>
    <row r="47" spans="2:4" s="43" customFormat="1" ht="15" x14ac:dyDescent="0.25">
      <c r="B47" s="96"/>
      <c r="C47" s="59" t="str">
        <f>CONCATENATE(Деңгей!CX27,Деңгей!CY27,Деңгей!CZ27)</f>
        <v xml:space="preserve">   </v>
      </c>
      <c r="D47" s="42" t="s">
        <v>454</v>
      </c>
    </row>
    <row r="48" spans="2:4" s="43" customFormat="1" ht="15" x14ac:dyDescent="0.25">
      <c r="B48" s="96"/>
      <c r="C48" s="59" t="str">
        <f>CONCATENATE(Деңгей!DA27,Деңгей!DB27,Деңгей!DC27)</f>
        <v xml:space="preserve">   </v>
      </c>
      <c r="D48" s="42" t="s">
        <v>455</v>
      </c>
    </row>
    <row r="49" spans="2:4" s="43" customFormat="1" ht="15" x14ac:dyDescent="0.25">
      <c r="B49" s="98"/>
      <c r="C49" s="98"/>
      <c r="D49" s="44"/>
    </row>
    <row r="50" spans="2:4" s="43" customFormat="1" ht="15" x14ac:dyDescent="0.25">
      <c r="B50" s="96" t="s">
        <v>39</v>
      </c>
      <c r="C50" s="59" t="str">
        <f>CONCATENATE(Деңгей!DD27,Деңгей!DE27,Деңгей!DF27)</f>
        <v xml:space="preserve">   </v>
      </c>
      <c r="D50" s="42" t="s">
        <v>456</v>
      </c>
    </row>
    <row r="51" spans="2:4" s="43" customFormat="1" ht="15" x14ac:dyDescent="0.25">
      <c r="B51" s="96"/>
      <c r="C51" s="59" t="str">
        <f>CONCATENATE(Деңгей!DG27,Деңгей!DH27,Деңгей!DI27)</f>
        <v xml:space="preserve">   </v>
      </c>
      <c r="D51" s="42" t="s">
        <v>457</v>
      </c>
    </row>
    <row r="52" spans="2:4" s="43" customFormat="1" ht="15" x14ac:dyDescent="0.25">
      <c r="B52" s="96"/>
      <c r="C52" s="59" t="str">
        <f>CONCATENATE(Деңгей!DJ27,Деңгей!DK27,Деңгей!DL27)</f>
        <v xml:space="preserve">   </v>
      </c>
      <c r="D52" s="42" t="s">
        <v>458</v>
      </c>
    </row>
    <row r="53" spans="2:4" s="43" customFormat="1" ht="15" x14ac:dyDescent="0.25">
      <c r="B53" s="96"/>
      <c r="C53" s="59" t="str">
        <f>CONCATENATE(Деңгей!DM27,Деңгей!DN27,Деңгей!DO27)</f>
        <v xml:space="preserve">   </v>
      </c>
      <c r="D53" s="42" t="s">
        <v>459</v>
      </c>
    </row>
    <row r="54" spans="2:4" s="43" customFormat="1" ht="15" x14ac:dyDescent="0.25">
      <c r="B54" s="96"/>
      <c r="C54" s="59" t="str">
        <f>CONCATENATE(Деңгей!DP27,Деңгей!DQ27,Деңгей!DR27)</f>
        <v xml:space="preserve">   </v>
      </c>
      <c r="D54" s="42" t="s">
        <v>460</v>
      </c>
    </row>
    <row r="55" spans="2:4" s="43" customFormat="1" ht="15" x14ac:dyDescent="0.25">
      <c r="B55" s="102"/>
      <c r="C55" s="102"/>
      <c r="D55" s="44"/>
    </row>
    <row r="56" spans="2:4" s="43" customFormat="1" ht="15" x14ac:dyDescent="0.25">
      <c r="B56" s="96" t="s">
        <v>40</v>
      </c>
      <c r="C56" s="59" t="str">
        <f>CONCATENATE(Деңгей!DS27,Деңгей!DT27,Деңгей!DU27)</f>
        <v xml:space="preserve">   </v>
      </c>
      <c r="D56" s="42" t="s">
        <v>461</v>
      </c>
    </row>
    <row r="57" spans="2:4" s="43" customFormat="1" ht="15" x14ac:dyDescent="0.25">
      <c r="B57" s="96"/>
      <c r="C57" s="59" t="str">
        <f>CONCATENATE(Деңгей!DV27,Деңгей!DW27,Деңгей!DX27)</f>
        <v xml:space="preserve">   </v>
      </c>
      <c r="D57" s="42" t="s">
        <v>462</v>
      </c>
    </row>
    <row r="58" spans="2:4" s="43" customFormat="1" ht="15" x14ac:dyDescent="0.25">
      <c r="B58" s="96"/>
      <c r="C58" s="59" t="str">
        <f>CONCATENATE(Деңгей!DY27,Деңгей!DZ27,Деңгей!EA27)</f>
        <v xml:space="preserve">   </v>
      </c>
      <c r="D58" s="42" t="s">
        <v>463</v>
      </c>
    </row>
    <row r="59" spans="2:4" s="43" customFormat="1" ht="15" x14ac:dyDescent="0.25">
      <c r="B59" s="96"/>
      <c r="C59" s="59" t="str">
        <f>CONCATENATE(Деңгей!EB27,Деңгей!EC27,Деңгей!ED27)</f>
        <v xml:space="preserve">   </v>
      </c>
      <c r="D59" s="42" t="s">
        <v>464</v>
      </c>
    </row>
    <row r="60" spans="2:4" s="43" customFormat="1" ht="15" x14ac:dyDescent="0.25">
      <c r="B60" s="96"/>
      <c r="C60" s="59" t="str">
        <f>CONCATENATE(Деңгей!EE27,Деңгей!EF27,Деңгей!EG27)</f>
        <v xml:space="preserve">   </v>
      </c>
      <c r="D60" s="42" t="s">
        <v>465</v>
      </c>
    </row>
    <row r="61" spans="2:4" s="43" customFormat="1" ht="15" x14ac:dyDescent="0.25">
      <c r="B61" s="102"/>
      <c r="C61" s="102"/>
      <c r="D61" s="44"/>
    </row>
    <row r="62" spans="2:4" s="43" customFormat="1" ht="15" x14ac:dyDescent="0.25">
      <c r="B62" s="96" t="s">
        <v>32</v>
      </c>
      <c r="C62" s="59" t="str">
        <f>CONCATENATE(Деңгей!EH27,Деңгей!EI27,Деңгей!EJ27)</f>
        <v xml:space="preserve">   </v>
      </c>
      <c r="D62" s="42" t="s">
        <v>480</v>
      </c>
    </row>
    <row r="63" spans="2:4" s="43" customFormat="1" ht="15" x14ac:dyDescent="0.25">
      <c r="B63" s="96"/>
      <c r="C63" s="59" t="str">
        <f>CONCATENATE(Деңгей!EK27,Деңгей!EL27,Деңгей!EM27)</f>
        <v xml:space="preserve">   </v>
      </c>
      <c r="D63" s="42" t="s">
        <v>481</v>
      </c>
    </row>
    <row r="64" spans="2:4" s="43" customFormat="1" ht="15" x14ac:dyDescent="0.25">
      <c r="B64" s="96"/>
      <c r="C64" s="59" t="str">
        <f>CONCATENATE(Деңгей!EN27,Деңгей!EO27,Деңгей!EP27)</f>
        <v xml:space="preserve">   </v>
      </c>
      <c r="D64" s="42" t="s">
        <v>482</v>
      </c>
    </row>
    <row r="65" spans="2:4" s="43" customFormat="1" ht="15" x14ac:dyDescent="0.25">
      <c r="B65" s="96"/>
      <c r="C65" s="59" t="str">
        <f>CONCATENATE(Деңгей!EQ27,Деңгей!ER27,Деңгей!ES27)</f>
        <v xml:space="preserve">   </v>
      </c>
      <c r="D65" s="42" t="s">
        <v>483</v>
      </c>
    </row>
    <row r="66" spans="2:4" s="43" customFormat="1" ht="15" x14ac:dyDescent="0.25">
      <c r="B66" s="96"/>
      <c r="C66" s="59" t="str">
        <f>CONCATENATE(Деңгей!ET27,Деңгей!EU27,Деңгей!EV27)</f>
        <v xml:space="preserve">   </v>
      </c>
      <c r="D66" s="42" t="s">
        <v>484</v>
      </c>
    </row>
    <row r="67" spans="2:4" s="43" customFormat="1" ht="14.1" customHeight="1" x14ac:dyDescent="0.25">
      <c r="B67" s="100" t="s">
        <v>466</v>
      </c>
      <c r="C67" s="100"/>
      <c r="D67" s="42"/>
    </row>
    <row r="68" spans="2:4" s="43" customFormat="1" ht="15" x14ac:dyDescent="0.25">
      <c r="B68" s="96" t="s">
        <v>35</v>
      </c>
      <c r="C68" s="59" t="str">
        <f>CONCATENATE(Деңгей!EW27,Деңгей!EX27,Деңгей!EY27)</f>
        <v xml:space="preserve">   </v>
      </c>
      <c r="D68" s="42" t="s">
        <v>467</v>
      </c>
    </row>
    <row r="69" spans="2:4" s="43" customFormat="1" ht="15" x14ac:dyDescent="0.25">
      <c r="B69" s="96"/>
      <c r="C69" s="59" t="str">
        <f>CONCATENATE(Деңгей!EZ27,Деңгей!FA27,Деңгей!FB27)</f>
        <v xml:space="preserve">   </v>
      </c>
      <c r="D69" s="42" t="s">
        <v>468</v>
      </c>
    </row>
    <row r="70" spans="2:4" s="43" customFormat="1" ht="15" x14ac:dyDescent="0.25">
      <c r="B70" s="96"/>
      <c r="C70" s="59" t="str">
        <f>CONCATENATE(Деңгей!FC27,Деңгей!FD27,Деңгей!FE27)</f>
        <v xml:space="preserve">   </v>
      </c>
      <c r="D70" s="42" t="s">
        <v>469</v>
      </c>
    </row>
    <row r="71" spans="2:4" s="43" customFormat="1" ht="15" x14ac:dyDescent="0.25">
      <c r="B71" s="96"/>
      <c r="C71" s="59" t="str">
        <f>CONCATENATE(Деңгей!FF27,Деңгей!FG27,Деңгей!FH27)</f>
        <v xml:space="preserve">   </v>
      </c>
      <c r="D71" s="42" t="s">
        <v>470</v>
      </c>
    </row>
    <row r="72" spans="2:4" s="43" customFormat="1" ht="15" x14ac:dyDescent="0.25">
      <c r="B72" s="96"/>
      <c r="C72" s="59" t="str">
        <f>CONCATENATE(Деңгей!FI27,Деңгей!FJ27,Деңгей!FK27)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3D72E-2D20-FC4C-BA73-E54EEFBE7566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топ'!B28</f>
        <v>0</v>
      </c>
    </row>
    <row r="6" spans="2:12" ht="15" x14ac:dyDescent="0.25">
      <c r="B6" s="94" t="s">
        <v>432</v>
      </c>
      <c r="C6" s="94"/>
      <c r="D6"/>
    </row>
    <row r="7" spans="2:12" ht="18.95" customHeight="1" x14ac:dyDescent="0.25">
      <c r="B7" s="96" t="s">
        <v>19</v>
      </c>
      <c r="C7" s="59" t="str">
        <f>CONCATENATE(Деңгей!C28,Деңгей!D28,Деңгей!E28)</f>
        <v xml:space="preserve">   </v>
      </c>
      <c r="D7" s="41" t="s">
        <v>12</v>
      </c>
    </row>
    <row r="8" spans="2:12" ht="15" x14ac:dyDescent="0.25">
      <c r="B8" s="96"/>
      <c r="C8" s="59" t="str">
        <f>CONCATENATE(Деңгей!F28,Деңгей!G28,Деңгей!H28)</f>
        <v xml:space="preserve">   </v>
      </c>
      <c r="D8" s="41" t="s">
        <v>15</v>
      </c>
    </row>
    <row r="9" spans="2:12" ht="15" x14ac:dyDescent="0.25">
      <c r="B9" s="96"/>
      <c r="C9" s="59" t="str">
        <f>CONCATENATE(Деңгей!I28,Деңгей!J28,Деңгей!K28)</f>
        <v xml:space="preserve">   </v>
      </c>
      <c r="D9" s="41" t="s">
        <v>13</v>
      </c>
    </row>
    <row r="10" spans="2:12" ht="15" x14ac:dyDescent="0.25">
      <c r="B10" s="96"/>
      <c r="C10" s="59" t="str">
        <f>CONCATENATE(Деңгей!L28,Деңгей!M28,Деңгей!N28)</f>
        <v xml:space="preserve">   </v>
      </c>
      <c r="D10" s="41" t="s">
        <v>16</v>
      </c>
    </row>
    <row r="11" spans="2:12" ht="15" x14ac:dyDescent="0.25">
      <c r="B11" s="96"/>
      <c r="C11" s="59" t="str">
        <f>CONCATENATE(Деңгей!O28,Деңгей!P28,Деңгей!Q28)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5" x14ac:dyDescent="0.25">
      <c r="B13" s="95" t="s">
        <v>17</v>
      </c>
      <c r="C13" s="59" t="str">
        <f>CONCATENATE(Деңгей!R28,Деңгей!S28,Деңгей!T28)</f>
        <v xml:space="preserve">   </v>
      </c>
      <c r="D13" s="42" t="s">
        <v>433</v>
      </c>
    </row>
    <row r="14" spans="2:12" s="43" customFormat="1" ht="15" x14ac:dyDescent="0.25">
      <c r="B14" s="95"/>
      <c r="C14" s="59" t="str">
        <f>CONCATENATE(Деңгей!U28,Деңгей!V28,Деңгей!W28)</f>
        <v xml:space="preserve">   </v>
      </c>
      <c r="D14" s="42" t="s">
        <v>434</v>
      </c>
    </row>
    <row r="15" spans="2:12" s="43" customFormat="1" ht="15" x14ac:dyDescent="0.25">
      <c r="B15" s="95"/>
      <c r="C15" s="59" t="str">
        <f>CONCATENATE(Деңгей!X28,Деңгей!Y28,Деңгей!Z28)</f>
        <v xml:space="preserve">   </v>
      </c>
      <c r="D15" s="42" t="s">
        <v>435</v>
      </c>
    </row>
    <row r="16" spans="2:12" s="43" customFormat="1" ht="15" x14ac:dyDescent="0.25">
      <c r="B16" s="95"/>
      <c r="C16" s="59" t="str">
        <f>CONCATENATE(Деңгей!AA28,Деңгей!AB28,Деңгей!AC28)</f>
        <v xml:space="preserve">   </v>
      </c>
      <c r="D16" s="42" t="s">
        <v>436</v>
      </c>
    </row>
    <row r="17" spans="2:4" s="43" customFormat="1" ht="15" x14ac:dyDescent="0.25">
      <c r="B17" s="95"/>
      <c r="C17" s="59" t="str">
        <f>CONCATENATE(Деңгей!AD28,Деңгей!AE28,Деңгей!AF28)</f>
        <v xml:space="preserve">   </v>
      </c>
      <c r="D17" s="42" t="s">
        <v>437</v>
      </c>
    </row>
    <row r="18" spans="2:4" s="43" customFormat="1" ht="15" x14ac:dyDescent="0.25">
      <c r="B18" s="95"/>
      <c r="C18" s="95"/>
      <c r="D18" s="42"/>
    </row>
    <row r="19" spans="2:4" s="43" customFormat="1" ht="15" x14ac:dyDescent="0.25">
      <c r="B19" s="96" t="s">
        <v>3</v>
      </c>
      <c r="C19" s="59" t="str">
        <f>CONCATENATE(Деңгей!AG28,Деңгей!AH28,Деңгей!AI28)</f>
        <v xml:space="preserve">   </v>
      </c>
      <c r="D19" s="42" t="s">
        <v>438</v>
      </c>
    </row>
    <row r="20" spans="2:4" s="43" customFormat="1" ht="15" x14ac:dyDescent="0.25">
      <c r="B20" s="96"/>
      <c r="C20" s="59" t="str">
        <f>CONCATENATE(Деңгей!AJ28,Деңгей!AK28,Деңгей!AL28)</f>
        <v xml:space="preserve">   </v>
      </c>
      <c r="D20" s="42" t="s">
        <v>439</v>
      </c>
    </row>
    <row r="21" spans="2:4" s="43" customFormat="1" ht="15" x14ac:dyDescent="0.25">
      <c r="B21" s="96"/>
      <c r="C21" s="59" t="str">
        <f>CONCATENATE(Деңгей!AM28,Деңгей!AN28,Деңгей!AO28)</f>
        <v xml:space="preserve">   </v>
      </c>
      <c r="D21" s="42" t="s">
        <v>440</v>
      </c>
    </row>
    <row r="22" spans="2:4" s="43" customFormat="1" ht="15" x14ac:dyDescent="0.25">
      <c r="B22" s="96"/>
      <c r="C22" s="59" t="str">
        <f>CONCATENATE(Деңгей!AP28,Деңгей!AQ28,Деңгей!AR28)</f>
        <v xml:space="preserve">   </v>
      </c>
      <c r="D22" s="42" t="s">
        <v>472</v>
      </c>
    </row>
    <row r="23" spans="2:4" s="43" customFormat="1" ht="15" x14ac:dyDescent="0.25">
      <c r="B23" s="96"/>
      <c r="C23" s="59" t="str">
        <f>CONCATENATE(Деңгей!AS28,Деңгей!AT28,Деңгей!AU28)</f>
        <v xml:space="preserve">   </v>
      </c>
      <c r="D23" s="42" t="s">
        <v>473</v>
      </c>
    </row>
    <row r="24" spans="2:4" s="43" customFormat="1" ht="15" x14ac:dyDescent="0.25">
      <c r="B24" s="96"/>
      <c r="C24" s="96"/>
      <c r="D24" s="42"/>
    </row>
    <row r="25" spans="2:4" s="43" customFormat="1" ht="15" customHeight="1" x14ac:dyDescent="0.25">
      <c r="B25" s="96" t="s">
        <v>108</v>
      </c>
      <c r="C25" s="59" t="str">
        <f>CONCATENATE(Деңгей!AV28,Деңгей!AW28,Деңгей!AX28)</f>
        <v xml:space="preserve">   </v>
      </c>
      <c r="D25" s="42" t="s">
        <v>474</v>
      </c>
    </row>
    <row r="26" spans="2:4" s="43" customFormat="1" ht="15" x14ac:dyDescent="0.25">
      <c r="B26" s="96"/>
      <c r="C26" s="59" t="str">
        <f>CONCATENATE(Деңгей!AY28,Деңгей!AZ28,Деңгей!BA28)</f>
        <v xml:space="preserve">   </v>
      </c>
      <c r="D26" s="42" t="s">
        <v>475</v>
      </c>
    </row>
    <row r="27" spans="2:4" s="43" customFormat="1" ht="15" x14ac:dyDescent="0.25">
      <c r="B27" s="96"/>
      <c r="C27" s="59" t="str">
        <f>CONCATENATE(Деңгей!BB28,Деңгей!BC28,Деңгей!BD28)</f>
        <v xml:space="preserve">   </v>
      </c>
      <c r="D27" s="42" t="s">
        <v>476</v>
      </c>
    </row>
    <row r="28" spans="2:4" s="43" customFormat="1" ht="15" x14ac:dyDescent="0.25">
      <c r="B28" s="96"/>
      <c r="C28" s="59" t="str">
        <f>CONCATENATE(Деңгей!BE28,Деңгей!BF28,Деңгей!BG28)</f>
        <v xml:space="preserve">   </v>
      </c>
      <c r="D28" s="42" t="s">
        <v>477</v>
      </c>
    </row>
    <row r="29" spans="2:4" s="43" customFormat="1" ht="15" x14ac:dyDescent="0.25">
      <c r="B29" s="96"/>
      <c r="C29" s="59" t="str">
        <f>CONCATENATE(Деңгей!BH28,Деңгей!BI28,Деңгей!BJ28)</f>
        <v xml:space="preserve">   </v>
      </c>
      <c r="D29" s="42" t="s">
        <v>478</v>
      </c>
    </row>
    <row r="30" spans="2:4" s="43" customFormat="1" ht="15" x14ac:dyDescent="0.25">
      <c r="B30" s="97"/>
      <c r="C30" s="97"/>
      <c r="D30" s="42"/>
    </row>
    <row r="31" spans="2:4" s="43" customFormat="1" ht="15" x14ac:dyDescent="0.25">
      <c r="B31" s="101" t="s">
        <v>441</v>
      </c>
      <c r="C31" s="101"/>
      <c r="D31" s="42"/>
    </row>
    <row r="32" spans="2:4" s="43" customFormat="1" ht="15" x14ac:dyDescent="0.25">
      <c r="B32" s="96" t="s">
        <v>109</v>
      </c>
      <c r="C32" s="59" t="str">
        <f>CONCATENATE(Деңгей!BK28,Деңгей!BL28,Деңгей!BM28)</f>
        <v xml:space="preserve">   </v>
      </c>
      <c r="D32" s="42" t="s">
        <v>442</v>
      </c>
    </row>
    <row r="33" spans="2:4" s="43" customFormat="1" ht="15" x14ac:dyDescent="0.25">
      <c r="B33" s="96"/>
      <c r="C33" s="59" t="str">
        <f>CONCATENATE(Деңгей!BN28,Деңгей!BO28,Деңгей!BP28)</f>
        <v xml:space="preserve">   </v>
      </c>
      <c r="D33" s="42" t="s">
        <v>443</v>
      </c>
    </row>
    <row r="34" spans="2:4" s="43" customFormat="1" ht="15" x14ac:dyDescent="0.25">
      <c r="B34" s="96"/>
      <c r="C34" s="59" t="str">
        <f>CONCATENATE(Деңгей!BQ28,Деңгей!BR28,Деңгей!BS28)</f>
        <v xml:space="preserve">   </v>
      </c>
      <c r="D34" s="42" t="s">
        <v>444</v>
      </c>
    </row>
    <row r="35" spans="2:4" s="43" customFormat="1" ht="15" x14ac:dyDescent="0.25">
      <c r="B35" s="96"/>
      <c r="C35" s="59" t="str">
        <f>CONCATENATE(Деңгей!BT28,Деңгей!BU28,Деңгей!BV28)</f>
        <v xml:space="preserve">   </v>
      </c>
      <c r="D35" s="42" t="s">
        <v>445</v>
      </c>
    </row>
    <row r="36" spans="2:4" s="43" customFormat="1" ht="15" x14ac:dyDescent="0.25">
      <c r="B36" s="96"/>
      <c r="C36" s="59" t="str">
        <f>CONCATENATE(Деңгей!BW28,Деңгей!BX28,Деңгей!BY28)</f>
        <v xml:space="preserve">   </v>
      </c>
      <c r="D36" s="42" t="s">
        <v>479</v>
      </c>
    </row>
    <row r="37" spans="2:4" s="43" customFormat="1" ht="15" x14ac:dyDescent="0.25">
      <c r="B37" s="101" t="s">
        <v>30</v>
      </c>
      <c r="C37" s="101"/>
      <c r="D37" s="42"/>
    </row>
    <row r="38" spans="2:4" s="43" customFormat="1" ht="15" x14ac:dyDescent="0.25">
      <c r="B38" s="96" t="s">
        <v>38</v>
      </c>
      <c r="C38" s="59" t="str">
        <f>CONCATENATE(Деңгей!BZ28,Деңгей!CA28,Деңгей!CB28)</f>
        <v xml:space="preserve">   </v>
      </c>
      <c r="D38" s="42" t="s">
        <v>446</v>
      </c>
    </row>
    <row r="39" spans="2:4" s="43" customFormat="1" ht="15" x14ac:dyDescent="0.25">
      <c r="B39" s="96"/>
      <c r="C39" s="59" t="str">
        <f>CONCATENATE(Деңгей!CC28,Деңгей!CD28,Деңгей!CE28)</f>
        <v xml:space="preserve">   </v>
      </c>
      <c r="D39" s="42" t="s">
        <v>447</v>
      </c>
    </row>
    <row r="40" spans="2:4" s="43" customFormat="1" ht="15" x14ac:dyDescent="0.25">
      <c r="B40" s="96"/>
      <c r="C40" s="59" t="str">
        <f>CONCATENATE(Деңгей!CF28,Деңгей!CG28,Деңгей!CH28)</f>
        <v xml:space="preserve">   </v>
      </c>
      <c r="D40" s="42" t="s">
        <v>448</v>
      </c>
    </row>
    <row r="41" spans="2:4" s="43" customFormat="1" ht="15" x14ac:dyDescent="0.25">
      <c r="B41" s="96"/>
      <c r="C41" s="59" t="str">
        <f>CONCATENATE(Деңгей!CI28,Деңгей!CJ28,Деңгей!CK28)</f>
        <v xml:space="preserve">   </v>
      </c>
      <c r="D41" s="42" t="s">
        <v>449</v>
      </c>
    </row>
    <row r="42" spans="2:4" s="43" customFormat="1" ht="15" x14ac:dyDescent="0.25">
      <c r="B42" s="96"/>
      <c r="C42" s="59" t="str">
        <f>CONCATENATE(Деңгей!CL28,Деңгей!CM28,Деңгей!CN28)</f>
        <v xml:space="preserve">   </v>
      </c>
      <c r="D42" s="42" t="s">
        <v>450</v>
      </c>
    </row>
    <row r="43" spans="2:4" s="43" customFormat="1" ht="15" x14ac:dyDescent="0.25">
      <c r="B43" s="98"/>
      <c r="C43" s="98"/>
      <c r="D43" s="44"/>
    </row>
    <row r="44" spans="2:4" s="43" customFormat="1" ht="15" x14ac:dyDescent="0.25">
      <c r="B44" s="96" t="s">
        <v>31</v>
      </c>
      <c r="C44" s="59" t="str">
        <f>CONCATENATE(Деңгей!CO28,Деңгей!CP28,Деңгей!CQ28)</f>
        <v xml:space="preserve">   </v>
      </c>
      <c r="D44" s="42" t="s">
        <v>451</v>
      </c>
    </row>
    <row r="45" spans="2:4" s="43" customFormat="1" ht="15" x14ac:dyDescent="0.25">
      <c r="B45" s="96"/>
      <c r="C45" s="59" t="str">
        <f>CONCATENATE(Деңгей!CR28,Деңгей!CS28,Деңгей!CT28)</f>
        <v xml:space="preserve">   </v>
      </c>
      <c r="D45" s="42" t="s">
        <v>452</v>
      </c>
    </row>
    <row r="46" spans="2:4" s="43" customFormat="1" ht="15" x14ac:dyDescent="0.25">
      <c r="B46" s="96"/>
      <c r="C46" s="59" t="str">
        <f>CONCATENATE(Деңгей!CU28,Деңгей!CV28,Деңгей!CW28)</f>
        <v xml:space="preserve">   </v>
      </c>
      <c r="D46" s="42" t="s">
        <v>453</v>
      </c>
    </row>
    <row r="47" spans="2:4" s="43" customFormat="1" ht="15" x14ac:dyDescent="0.25">
      <c r="B47" s="96"/>
      <c r="C47" s="59" t="str">
        <f>CONCATENATE(Деңгей!CX28,Деңгей!CY28,Деңгей!CZ28)</f>
        <v xml:space="preserve">   </v>
      </c>
      <c r="D47" s="42" t="s">
        <v>454</v>
      </c>
    </row>
    <row r="48" spans="2:4" s="43" customFormat="1" ht="15" x14ac:dyDescent="0.25">
      <c r="B48" s="96"/>
      <c r="C48" s="59" t="str">
        <f>CONCATENATE(Деңгей!DA28,Деңгей!DB28,Деңгей!DC28)</f>
        <v xml:space="preserve">   </v>
      </c>
      <c r="D48" s="42" t="s">
        <v>455</v>
      </c>
    </row>
    <row r="49" spans="2:4" s="43" customFormat="1" ht="15" x14ac:dyDescent="0.25">
      <c r="B49" s="98"/>
      <c r="C49" s="98"/>
      <c r="D49" s="44"/>
    </row>
    <row r="50" spans="2:4" s="43" customFormat="1" ht="15" x14ac:dyDescent="0.25">
      <c r="B50" s="96" t="s">
        <v>39</v>
      </c>
      <c r="C50" s="59" t="str">
        <f>CONCATENATE(Деңгей!DD28,Деңгей!DE28,Деңгей!DF28)</f>
        <v xml:space="preserve">   </v>
      </c>
      <c r="D50" s="42" t="s">
        <v>456</v>
      </c>
    </row>
    <row r="51" spans="2:4" s="43" customFormat="1" ht="15" x14ac:dyDescent="0.25">
      <c r="B51" s="96"/>
      <c r="C51" s="59" t="str">
        <f>CONCATENATE(Деңгей!DG28,Деңгей!DH28,Деңгей!DI28)</f>
        <v xml:space="preserve">   </v>
      </c>
      <c r="D51" s="42" t="s">
        <v>457</v>
      </c>
    </row>
    <row r="52" spans="2:4" s="43" customFormat="1" ht="15" x14ac:dyDescent="0.25">
      <c r="B52" s="96"/>
      <c r="C52" s="59" t="str">
        <f>CONCATENATE(Деңгей!DJ28,Деңгей!DK28,Деңгей!DL28)</f>
        <v xml:space="preserve">   </v>
      </c>
      <c r="D52" s="42" t="s">
        <v>458</v>
      </c>
    </row>
    <row r="53" spans="2:4" s="43" customFormat="1" ht="15" x14ac:dyDescent="0.25">
      <c r="B53" s="96"/>
      <c r="C53" s="59" t="str">
        <f>CONCATENATE(Деңгей!DM28,Деңгей!DN28,Деңгей!DO28)</f>
        <v xml:space="preserve">   </v>
      </c>
      <c r="D53" s="42" t="s">
        <v>459</v>
      </c>
    </row>
    <row r="54" spans="2:4" s="43" customFormat="1" ht="15" x14ac:dyDescent="0.25">
      <c r="B54" s="96"/>
      <c r="C54" s="59" t="str">
        <f>CONCATENATE(Деңгей!DP28,Деңгей!DQ28,Деңгей!DR28)</f>
        <v xml:space="preserve">   </v>
      </c>
      <c r="D54" s="42" t="s">
        <v>460</v>
      </c>
    </row>
    <row r="55" spans="2:4" s="43" customFormat="1" ht="15" x14ac:dyDescent="0.25">
      <c r="B55" s="102"/>
      <c r="C55" s="102"/>
      <c r="D55" s="44"/>
    </row>
    <row r="56" spans="2:4" s="43" customFormat="1" ht="15" x14ac:dyDescent="0.25">
      <c r="B56" s="96" t="s">
        <v>40</v>
      </c>
      <c r="C56" s="59" t="str">
        <f>CONCATENATE(Деңгей!DS28,Деңгей!DT28,Деңгей!DU28)</f>
        <v xml:space="preserve">   </v>
      </c>
      <c r="D56" s="42" t="s">
        <v>461</v>
      </c>
    </row>
    <row r="57" spans="2:4" s="43" customFormat="1" ht="15" x14ac:dyDescent="0.25">
      <c r="B57" s="96"/>
      <c r="C57" s="59" t="str">
        <f>CONCATENATE(Деңгей!DV28,Деңгей!DW28,Деңгей!DX28)</f>
        <v xml:space="preserve">   </v>
      </c>
      <c r="D57" s="42" t="s">
        <v>462</v>
      </c>
    </row>
    <row r="58" spans="2:4" s="43" customFormat="1" ht="15" x14ac:dyDescent="0.25">
      <c r="B58" s="96"/>
      <c r="C58" s="59" t="str">
        <f>CONCATENATE(Деңгей!DY28,Деңгей!DZ28,Деңгей!EA28)</f>
        <v xml:space="preserve">   </v>
      </c>
      <c r="D58" s="42" t="s">
        <v>463</v>
      </c>
    </row>
    <row r="59" spans="2:4" s="43" customFormat="1" ht="15" x14ac:dyDescent="0.25">
      <c r="B59" s="96"/>
      <c r="C59" s="59" t="str">
        <f>CONCATENATE(Деңгей!EB28,Деңгей!EC28,Деңгей!ED28)</f>
        <v xml:space="preserve">   </v>
      </c>
      <c r="D59" s="42" t="s">
        <v>464</v>
      </c>
    </row>
    <row r="60" spans="2:4" s="43" customFormat="1" ht="15" x14ac:dyDescent="0.25">
      <c r="B60" s="96"/>
      <c r="C60" s="59" t="str">
        <f>CONCATENATE(Деңгей!EE28,Деңгей!EF28,Деңгей!EG28)</f>
        <v xml:space="preserve">   </v>
      </c>
      <c r="D60" s="42" t="s">
        <v>465</v>
      </c>
    </row>
    <row r="61" spans="2:4" s="43" customFormat="1" ht="15" x14ac:dyDescent="0.25">
      <c r="B61" s="102"/>
      <c r="C61" s="102"/>
      <c r="D61" s="44"/>
    </row>
    <row r="62" spans="2:4" s="43" customFormat="1" ht="15" x14ac:dyDescent="0.25">
      <c r="B62" s="96" t="s">
        <v>32</v>
      </c>
      <c r="C62" s="59" t="str">
        <f>CONCATENATE(Деңгей!EH28,Деңгей!EI28,Деңгей!EJ28)</f>
        <v xml:space="preserve">   </v>
      </c>
      <c r="D62" s="42" t="s">
        <v>480</v>
      </c>
    </row>
    <row r="63" spans="2:4" s="43" customFormat="1" ht="15" x14ac:dyDescent="0.25">
      <c r="B63" s="96"/>
      <c r="C63" s="59" t="str">
        <f>CONCATENATE(Деңгей!EK28,Деңгей!EL28,Деңгей!EM28)</f>
        <v xml:space="preserve">   </v>
      </c>
      <c r="D63" s="42" t="s">
        <v>481</v>
      </c>
    </row>
    <row r="64" spans="2:4" s="43" customFormat="1" ht="15" x14ac:dyDescent="0.25">
      <c r="B64" s="96"/>
      <c r="C64" s="59" t="str">
        <f>CONCATENATE(Деңгей!EN28,Деңгей!EO28,Деңгей!EP28)</f>
        <v xml:space="preserve">   </v>
      </c>
      <c r="D64" s="42" t="s">
        <v>482</v>
      </c>
    </row>
    <row r="65" spans="2:4" s="43" customFormat="1" ht="15" x14ac:dyDescent="0.25">
      <c r="B65" s="96"/>
      <c r="C65" s="59" t="str">
        <f>CONCATENATE(Деңгей!EQ28,Деңгей!ER28,Деңгей!ES28)</f>
        <v xml:space="preserve">   </v>
      </c>
      <c r="D65" s="42" t="s">
        <v>483</v>
      </c>
    </row>
    <row r="66" spans="2:4" s="43" customFormat="1" ht="15" x14ac:dyDescent="0.25">
      <c r="B66" s="96"/>
      <c r="C66" s="59" t="str">
        <f>CONCATENATE(Деңгей!ET28,Деңгей!EU28,Деңгей!EV28)</f>
        <v xml:space="preserve">   </v>
      </c>
      <c r="D66" s="42" t="s">
        <v>484</v>
      </c>
    </row>
    <row r="67" spans="2:4" s="43" customFormat="1" ht="14.1" customHeight="1" x14ac:dyDescent="0.25">
      <c r="B67" s="100" t="s">
        <v>466</v>
      </c>
      <c r="C67" s="100"/>
      <c r="D67" s="42"/>
    </row>
    <row r="68" spans="2:4" s="43" customFormat="1" ht="15" x14ac:dyDescent="0.25">
      <c r="B68" s="96" t="s">
        <v>35</v>
      </c>
      <c r="C68" s="59" t="str">
        <f>CONCATENATE(Деңгей!EW28,Деңгей!EX28,Деңгей!EY28)</f>
        <v xml:space="preserve">   </v>
      </c>
      <c r="D68" s="42" t="s">
        <v>467</v>
      </c>
    </row>
    <row r="69" spans="2:4" s="43" customFormat="1" ht="15" x14ac:dyDescent="0.25">
      <c r="B69" s="96"/>
      <c r="C69" s="59" t="str">
        <f>CONCATENATE(Деңгей!EZ28,Деңгей!FA28,Деңгей!FB28)</f>
        <v xml:space="preserve">   </v>
      </c>
      <c r="D69" s="42" t="s">
        <v>468</v>
      </c>
    </row>
    <row r="70" spans="2:4" s="43" customFormat="1" ht="15" x14ac:dyDescent="0.25">
      <c r="B70" s="96"/>
      <c r="C70" s="59" t="str">
        <f>CONCATENATE(Деңгей!FC28,Деңгей!FD28,Деңгей!FE28)</f>
        <v xml:space="preserve">   </v>
      </c>
      <c r="D70" s="42" t="s">
        <v>469</v>
      </c>
    </row>
    <row r="71" spans="2:4" s="43" customFormat="1" ht="15" x14ac:dyDescent="0.25">
      <c r="B71" s="96"/>
      <c r="C71" s="59" t="str">
        <f>CONCATENATE(Деңгей!FF28,Деңгей!FG28,Деңгей!FH28)</f>
        <v xml:space="preserve">   </v>
      </c>
      <c r="D71" s="42" t="s">
        <v>470</v>
      </c>
    </row>
    <row r="72" spans="2:4" s="43" customFormat="1" ht="15" x14ac:dyDescent="0.25">
      <c r="B72" s="96"/>
      <c r="C72" s="59" t="str">
        <f>CONCATENATE(Деңгей!FI28,Деңгей!FJ28,Деңгей!FK28)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042B9-6A2D-3A40-8B6E-EECE4DB439B5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топ'!B29</f>
        <v>0</v>
      </c>
    </row>
    <row r="6" spans="2:12" ht="15" x14ac:dyDescent="0.25">
      <c r="B6" s="94" t="s">
        <v>432</v>
      </c>
      <c r="C6" s="94"/>
      <c r="D6"/>
    </row>
    <row r="7" spans="2:12" ht="18.95" customHeight="1" x14ac:dyDescent="0.25">
      <c r="B7" s="96" t="s">
        <v>19</v>
      </c>
      <c r="C7" s="59" t="str">
        <f>CONCATENATE(Деңгей!C29,Деңгей!D29,Деңгей!E29)</f>
        <v xml:space="preserve">   </v>
      </c>
      <c r="D7" s="41" t="s">
        <v>12</v>
      </c>
    </row>
    <row r="8" spans="2:12" ht="15" x14ac:dyDescent="0.25">
      <c r="B8" s="96"/>
      <c r="C8" s="59" t="str">
        <f>CONCATENATE(Деңгей!F29,Деңгей!G29,Деңгей!H29)</f>
        <v xml:space="preserve">   </v>
      </c>
      <c r="D8" s="41" t="s">
        <v>15</v>
      </c>
    </row>
    <row r="9" spans="2:12" ht="15" x14ac:dyDescent="0.25">
      <c r="B9" s="96"/>
      <c r="C9" s="59" t="str">
        <f>CONCATENATE(Деңгей!I29,Деңгей!J29,Деңгей!K29)</f>
        <v xml:space="preserve">   </v>
      </c>
      <c r="D9" s="41" t="s">
        <v>13</v>
      </c>
    </row>
    <row r="10" spans="2:12" ht="15" x14ac:dyDescent="0.25">
      <c r="B10" s="96"/>
      <c r="C10" s="59" t="str">
        <f>CONCATENATE(Деңгей!L29,Деңгей!M29,Деңгей!N29)</f>
        <v xml:space="preserve">   </v>
      </c>
      <c r="D10" s="41" t="s">
        <v>16</v>
      </c>
    </row>
    <row r="11" spans="2:12" ht="15" x14ac:dyDescent="0.25">
      <c r="B11" s="96"/>
      <c r="C11" s="59" t="str">
        <f>CONCATENATE(Деңгей!O29,Деңгей!P29,Деңгей!Q29)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5" x14ac:dyDescent="0.25">
      <c r="B13" s="95" t="s">
        <v>17</v>
      </c>
      <c r="C13" s="59" t="str">
        <f>CONCATENATE(Деңгей!R29,Деңгей!S29,Деңгей!T29)</f>
        <v xml:space="preserve">   </v>
      </c>
      <c r="D13" s="42" t="s">
        <v>433</v>
      </c>
    </row>
    <row r="14" spans="2:12" s="43" customFormat="1" ht="15" x14ac:dyDescent="0.25">
      <c r="B14" s="95"/>
      <c r="C14" s="59" t="str">
        <f>CONCATENATE(Деңгей!U29,Деңгей!V29,Деңгей!W29)</f>
        <v xml:space="preserve">   </v>
      </c>
      <c r="D14" s="42" t="s">
        <v>434</v>
      </c>
    </row>
    <row r="15" spans="2:12" s="43" customFormat="1" ht="15" x14ac:dyDescent="0.25">
      <c r="B15" s="95"/>
      <c r="C15" s="59" t="str">
        <f>CONCATENATE(Деңгей!X29,Деңгей!Y29,Деңгей!Z29)</f>
        <v xml:space="preserve">   </v>
      </c>
      <c r="D15" s="42" t="s">
        <v>435</v>
      </c>
    </row>
    <row r="16" spans="2:12" s="43" customFormat="1" ht="15" x14ac:dyDescent="0.25">
      <c r="B16" s="95"/>
      <c r="C16" s="59" t="str">
        <f>CONCATENATE(Деңгей!AA29,Деңгей!AB29,Деңгей!AC29)</f>
        <v xml:space="preserve">   </v>
      </c>
      <c r="D16" s="42" t="s">
        <v>436</v>
      </c>
    </row>
    <row r="17" spans="2:4" s="43" customFormat="1" ht="15" x14ac:dyDescent="0.25">
      <c r="B17" s="95"/>
      <c r="C17" s="59" t="str">
        <f>CONCATENATE(Деңгей!AD29,Деңгей!AE29,Деңгей!AF29)</f>
        <v xml:space="preserve">   </v>
      </c>
      <c r="D17" s="42" t="s">
        <v>437</v>
      </c>
    </row>
    <row r="18" spans="2:4" s="43" customFormat="1" ht="15" x14ac:dyDescent="0.25">
      <c r="B18" s="95"/>
      <c r="C18" s="95"/>
      <c r="D18" s="42"/>
    </row>
    <row r="19" spans="2:4" s="43" customFormat="1" ht="15" x14ac:dyDescent="0.25">
      <c r="B19" s="96" t="s">
        <v>3</v>
      </c>
      <c r="C19" s="59" t="str">
        <f>CONCATENATE(Деңгей!AG29,Деңгей!AH29,Деңгей!AI29)</f>
        <v xml:space="preserve">   </v>
      </c>
      <c r="D19" s="42" t="s">
        <v>438</v>
      </c>
    </row>
    <row r="20" spans="2:4" s="43" customFormat="1" ht="15" x14ac:dyDescent="0.25">
      <c r="B20" s="96"/>
      <c r="C20" s="59" t="str">
        <f>CONCATENATE(Деңгей!AJ29,Деңгей!AK29,Деңгей!AL29)</f>
        <v xml:space="preserve">   </v>
      </c>
      <c r="D20" s="42" t="s">
        <v>439</v>
      </c>
    </row>
    <row r="21" spans="2:4" s="43" customFormat="1" ht="15" x14ac:dyDescent="0.25">
      <c r="B21" s="96"/>
      <c r="C21" s="59" t="str">
        <f>CONCATENATE(Деңгей!AM29,Деңгей!AN29,Деңгей!AO29)</f>
        <v xml:space="preserve">   </v>
      </c>
      <c r="D21" s="42" t="s">
        <v>440</v>
      </c>
    </row>
    <row r="22" spans="2:4" s="43" customFormat="1" ht="15" x14ac:dyDescent="0.25">
      <c r="B22" s="96"/>
      <c r="C22" s="59" t="str">
        <f>CONCATENATE(Деңгей!AP29,Деңгей!AQ29,Деңгей!AR29)</f>
        <v xml:space="preserve">   </v>
      </c>
      <c r="D22" s="42" t="s">
        <v>472</v>
      </c>
    </row>
    <row r="23" spans="2:4" s="43" customFormat="1" ht="15" x14ac:dyDescent="0.25">
      <c r="B23" s="96"/>
      <c r="C23" s="59" t="str">
        <f>CONCATENATE(Деңгей!AS29,Деңгей!AT29,Деңгей!AU29)</f>
        <v xml:space="preserve">   </v>
      </c>
      <c r="D23" s="42" t="s">
        <v>473</v>
      </c>
    </row>
    <row r="24" spans="2:4" s="43" customFormat="1" ht="15" x14ac:dyDescent="0.25">
      <c r="B24" s="96"/>
      <c r="C24" s="96"/>
      <c r="D24" s="42"/>
    </row>
    <row r="25" spans="2:4" s="43" customFormat="1" ht="15" customHeight="1" x14ac:dyDescent="0.25">
      <c r="B25" s="96" t="s">
        <v>108</v>
      </c>
      <c r="C25" s="59" t="str">
        <f>CONCATENATE(Деңгей!AV29,Деңгей!AW29,Деңгей!AX29)</f>
        <v xml:space="preserve">   </v>
      </c>
      <c r="D25" s="42" t="s">
        <v>474</v>
      </c>
    </row>
    <row r="26" spans="2:4" s="43" customFormat="1" ht="15" x14ac:dyDescent="0.25">
      <c r="B26" s="96"/>
      <c r="C26" s="59" t="str">
        <f>CONCATENATE(Деңгей!AY29,Деңгей!AZ29,Деңгей!BA29)</f>
        <v xml:space="preserve">   </v>
      </c>
      <c r="D26" s="42" t="s">
        <v>475</v>
      </c>
    </row>
    <row r="27" spans="2:4" s="43" customFormat="1" ht="15" x14ac:dyDescent="0.25">
      <c r="B27" s="96"/>
      <c r="C27" s="59" t="str">
        <f>CONCATENATE(Деңгей!BB29,Деңгей!BC29,Деңгей!BD29)</f>
        <v xml:space="preserve">   </v>
      </c>
      <c r="D27" s="42" t="s">
        <v>476</v>
      </c>
    </row>
    <row r="28" spans="2:4" s="43" customFormat="1" ht="15" x14ac:dyDescent="0.25">
      <c r="B28" s="96"/>
      <c r="C28" s="59" t="str">
        <f>CONCATENATE(Деңгей!BE29,Деңгей!BF29,Деңгей!BG29)</f>
        <v xml:space="preserve">   </v>
      </c>
      <c r="D28" s="42" t="s">
        <v>477</v>
      </c>
    </row>
    <row r="29" spans="2:4" s="43" customFormat="1" ht="15" x14ac:dyDescent="0.25">
      <c r="B29" s="96"/>
      <c r="C29" s="59" t="str">
        <f>CONCATENATE(Деңгей!BH29,Деңгей!BI29,Деңгей!BJ29)</f>
        <v xml:space="preserve">   </v>
      </c>
      <c r="D29" s="42" t="s">
        <v>478</v>
      </c>
    </row>
    <row r="30" spans="2:4" s="43" customFormat="1" ht="15" x14ac:dyDescent="0.25">
      <c r="B30" s="97"/>
      <c r="C30" s="97"/>
      <c r="D30" s="42"/>
    </row>
    <row r="31" spans="2:4" s="43" customFormat="1" ht="15" x14ac:dyDescent="0.25">
      <c r="B31" s="101" t="s">
        <v>441</v>
      </c>
      <c r="C31" s="101"/>
      <c r="D31" s="42"/>
    </row>
    <row r="32" spans="2:4" s="43" customFormat="1" ht="15" x14ac:dyDescent="0.25">
      <c r="B32" s="96" t="s">
        <v>109</v>
      </c>
      <c r="C32" s="59" t="str">
        <f>CONCATENATE(Деңгей!BK29,Деңгей!BL29,Деңгей!BM29)</f>
        <v xml:space="preserve">   </v>
      </c>
      <c r="D32" s="42" t="s">
        <v>442</v>
      </c>
    </row>
    <row r="33" spans="2:4" s="43" customFormat="1" ht="15" x14ac:dyDescent="0.25">
      <c r="B33" s="96"/>
      <c r="C33" s="59" t="str">
        <f>CONCATENATE(Деңгей!BN29,Деңгей!BO29,Деңгей!BP29)</f>
        <v xml:space="preserve">   </v>
      </c>
      <c r="D33" s="42" t="s">
        <v>443</v>
      </c>
    </row>
    <row r="34" spans="2:4" s="43" customFormat="1" ht="15" x14ac:dyDescent="0.25">
      <c r="B34" s="96"/>
      <c r="C34" s="59" t="str">
        <f>CONCATENATE(Деңгей!BQ29,Деңгей!BR29,Деңгей!BS29)</f>
        <v xml:space="preserve">   </v>
      </c>
      <c r="D34" s="42" t="s">
        <v>444</v>
      </c>
    </row>
    <row r="35" spans="2:4" s="43" customFormat="1" ht="15" x14ac:dyDescent="0.25">
      <c r="B35" s="96"/>
      <c r="C35" s="59" t="str">
        <f>CONCATENATE(Деңгей!BT29,Деңгей!BU29,Деңгей!BV29)</f>
        <v xml:space="preserve">   </v>
      </c>
      <c r="D35" s="42" t="s">
        <v>445</v>
      </c>
    </row>
    <row r="36" spans="2:4" s="43" customFormat="1" ht="15" x14ac:dyDescent="0.25">
      <c r="B36" s="96"/>
      <c r="C36" s="59" t="str">
        <f>CONCATENATE(Деңгей!BW29,Деңгей!BX29,Деңгей!BY29)</f>
        <v xml:space="preserve">   </v>
      </c>
      <c r="D36" s="42" t="s">
        <v>479</v>
      </c>
    </row>
    <row r="37" spans="2:4" s="43" customFormat="1" ht="15" x14ac:dyDescent="0.25">
      <c r="B37" s="101" t="s">
        <v>30</v>
      </c>
      <c r="C37" s="101"/>
      <c r="D37" s="42"/>
    </row>
    <row r="38" spans="2:4" s="43" customFormat="1" ht="15" x14ac:dyDescent="0.25">
      <c r="B38" s="96" t="s">
        <v>38</v>
      </c>
      <c r="C38" s="59" t="str">
        <f>CONCATENATE(Деңгей!BZ29,Деңгей!CA29,Деңгей!CB29)</f>
        <v xml:space="preserve">   </v>
      </c>
      <c r="D38" s="42" t="s">
        <v>446</v>
      </c>
    </row>
    <row r="39" spans="2:4" s="43" customFormat="1" ht="15" x14ac:dyDescent="0.25">
      <c r="B39" s="96"/>
      <c r="C39" s="59" t="str">
        <f>CONCATENATE(Деңгей!CC29,Деңгей!CD29,Деңгей!CE29)</f>
        <v xml:space="preserve">   </v>
      </c>
      <c r="D39" s="42" t="s">
        <v>447</v>
      </c>
    </row>
    <row r="40" spans="2:4" s="43" customFormat="1" ht="15" x14ac:dyDescent="0.25">
      <c r="B40" s="96"/>
      <c r="C40" s="59" t="str">
        <f>CONCATENATE(Деңгей!CF29,Деңгей!CG29,Деңгей!CH29)</f>
        <v xml:space="preserve">   </v>
      </c>
      <c r="D40" s="42" t="s">
        <v>448</v>
      </c>
    </row>
    <row r="41" spans="2:4" s="43" customFormat="1" ht="15" x14ac:dyDescent="0.25">
      <c r="B41" s="96"/>
      <c r="C41" s="59" t="str">
        <f>CONCATENATE(Деңгей!CI29,Деңгей!CJ29,Деңгей!CK29)</f>
        <v xml:space="preserve">   </v>
      </c>
      <c r="D41" s="42" t="s">
        <v>449</v>
      </c>
    </row>
    <row r="42" spans="2:4" s="43" customFormat="1" ht="15" x14ac:dyDescent="0.25">
      <c r="B42" s="96"/>
      <c r="C42" s="59" t="str">
        <f>CONCATENATE(Деңгей!CL29,Деңгей!CM29,Деңгей!CN29)</f>
        <v xml:space="preserve">   </v>
      </c>
      <c r="D42" s="42" t="s">
        <v>450</v>
      </c>
    </row>
    <row r="43" spans="2:4" s="43" customFormat="1" ht="15" x14ac:dyDescent="0.25">
      <c r="B43" s="98"/>
      <c r="C43" s="98"/>
      <c r="D43" s="44"/>
    </row>
    <row r="44" spans="2:4" s="43" customFormat="1" ht="15" x14ac:dyDescent="0.25">
      <c r="B44" s="96" t="s">
        <v>31</v>
      </c>
      <c r="C44" s="59" t="str">
        <f>CONCATENATE(Деңгей!CO29,Деңгей!CP29,Деңгей!CQ29)</f>
        <v xml:space="preserve">   </v>
      </c>
      <c r="D44" s="42" t="s">
        <v>451</v>
      </c>
    </row>
    <row r="45" spans="2:4" s="43" customFormat="1" ht="15" x14ac:dyDescent="0.25">
      <c r="B45" s="96"/>
      <c r="C45" s="59" t="str">
        <f>CONCATENATE(Деңгей!CR29,Деңгей!CS29,Деңгей!CT29)</f>
        <v xml:space="preserve">   </v>
      </c>
      <c r="D45" s="42" t="s">
        <v>452</v>
      </c>
    </row>
    <row r="46" spans="2:4" s="43" customFormat="1" ht="15" x14ac:dyDescent="0.25">
      <c r="B46" s="96"/>
      <c r="C46" s="59" t="str">
        <f>CONCATENATE(Деңгей!CU29,Деңгей!CV29,Деңгей!CW29)</f>
        <v xml:space="preserve">   </v>
      </c>
      <c r="D46" s="42" t="s">
        <v>453</v>
      </c>
    </row>
    <row r="47" spans="2:4" s="43" customFormat="1" ht="15" x14ac:dyDescent="0.25">
      <c r="B47" s="96"/>
      <c r="C47" s="59" t="str">
        <f>CONCATENATE(Деңгей!CX29,Деңгей!CY29,Деңгей!CZ29)</f>
        <v xml:space="preserve">   </v>
      </c>
      <c r="D47" s="42" t="s">
        <v>454</v>
      </c>
    </row>
    <row r="48" spans="2:4" s="43" customFormat="1" ht="15" x14ac:dyDescent="0.25">
      <c r="B48" s="96"/>
      <c r="C48" s="59" t="str">
        <f>CONCATENATE(Деңгей!DA29,Деңгей!DB29,Деңгей!DC29)</f>
        <v xml:space="preserve">   </v>
      </c>
      <c r="D48" s="42" t="s">
        <v>455</v>
      </c>
    </row>
    <row r="49" spans="2:4" s="43" customFormat="1" ht="15" x14ac:dyDescent="0.25">
      <c r="B49" s="98"/>
      <c r="C49" s="98"/>
      <c r="D49" s="44"/>
    </row>
    <row r="50" spans="2:4" s="43" customFormat="1" ht="15" x14ac:dyDescent="0.25">
      <c r="B50" s="96" t="s">
        <v>39</v>
      </c>
      <c r="C50" s="59" t="str">
        <f>CONCATENATE(Деңгей!DD29,Деңгей!DE29,Деңгей!DF29)</f>
        <v xml:space="preserve">   </v>
      </c>
      <c r="D50" s="42" t="s">
        <v>456</v>
      </c>
    </row>
    <row r="51" spans="2:4" s="43" customFormat="1" ht="15" x14ac:dyDescent="0.25">
      <c r="B51" s="96"/>
      <c r="C51" s="59" t="str">
        <f>CONCATENATE(Деңгей!DG29,Деңгей!DH29,Деңгей!DI29)</f>
        <v xml:space="preserve">   </v>
      </c>
      <c r="D51" s="42" t="s">
        <v>457</v>
      </c>
    </row>
    <row r="52" spans="2:4" s="43" customFormat="1" ht="15" x14ac:dyDescent="0.25">
      <c r="B52" s="96"/>
      <c r="C52" s="59" t="str">
        <f>CONCATENATE(Деңгей!DJ29,Деңгей!DK29,Деңгей!DL29)</f>
        <v xml:space="preserve">   </v>
      </c>
      <c r="D52" s="42" t="s">
        <v>458</v>
      </c>
    </row>
    <row r="53" spans="2:4" s="43" customFormat="1" ht="15" x14ac:dyDescent="0.25">
      <c r="B53" s="96"/>
      <c r="C53" s="59" t="str">
        <f>CONCATENATE(Деңгей!DM29,Деңгей!DN29,Деңгей!DO29)</f>
        <v xml:space="preserve">   </v>
      </c>
      <c r="D53" s="42" t="s">
        <v>459</v>
      </c>
    </row>
    <row r="54" spans="2:4" s="43" customFormat="1" ht="15" x14ac:dyDescent="0.25">
      <c r="B54" s="96"/>
      <c r="C54" s="59" t="str">
        <f>CONCATENATE(Деңгей!DP29,Деңгей!DQ29,Деңгей!DR29)</f>
        <v xml:space="preserve">   </v>
      </c>
      <c r="D54" s="42" t="s">
        <v>460</v>
      </c>
    </row>
    <row r="55" spans="2:4" s="43" customFormat="1" ht="15" x14ac:dyDescent="0.25">
      <c r="B55" s="102"/>
      <c r="C55" s="102"/>
      <c r="D55" s="44"/>
    </row>
    <row r="56" spans="2:4" s="43" customFormat="1" ht="15" x14ac:dyDescent="0.25">
      <c r="B56" s="96" t="s">
        <v>40</v>
      </c>
      <c r="C56" s="59" t="str">
        <f>CONCATENATE(Деңгей!DS29,Деңгей!DT29,Деңгей!DU29)</f>
        <v xml:space="preserve">   </v>
      </c>
      <c r="D56" s="42" t="s">
        <v>461</v>
      </c>
    </row>
    <row r="57" spans="2:4" s="43" customFormat="1" ht="15" x14ac:dyDescent="0.25">
      <c r="B57" s="96"/>
      <c r="C57" s="59" t="str">
        <f>CONCATENATE(Деңгей!DV29,Деңгей!DW29,Деңгей!DX29)</f>
        <v xml:space="preserve">   </v>
      </c>
      <c r="D57" s="42" t="s">
        <v>462</v>
      </c>
    </row>
    <row r="58" spans="2:4" s="43" customFormat="1" ht="15" x14ac:dyDescent="0.25">
      <c r="B58" s="96"/>
      <c r="C58" s="59" t="str">
        <f>CONCATENATE(Деңгей!DY29,Деңгей!DZ29,Деңгей!EA29)</f>
        <v xml:space="preserve">   </v>
      </c>
      <c r="D58" s="42" t="s">
        <v>463</v>
      </c>
    </row>
    <row r="59" spans="2:4" s="43" customFormat="1" ht="15" x14ac:dyDescent="0.25">
      <c r="B59" s="96"/>
      <c r="C59" s="59" t="str">
        <f>CONCATENATE(Деңгей!EB29,Деңгей!EC29,Деңгей!ED29)</f>
        <v xml:space="preserve">   </v>
      </c>
      <c r="D59" s="42" t="s">
        <v>464</v>
      </c>
    </row>
    <row r="60" spans="2:4" s="43" customFormat="1" ht="15" x14ac:dyDescent="0.25">
      <c r="B60" s="96"/>
      <c r="C60" s="59" t="str">
        <f>CONCATENATE(Деңгей!EE29,Деңгей!EF29,Деңгей!EG29)</f>
        <v xml:space="preserve">   </v>
      </c>
      <c r="D60" s="42" t="s">
        <v>465</v>
      </c>
    </row>
    <row r="61" spans="2:4" s="43" customFormat="1" ht="15" x14ac:dyDescent="0.25">
      <c r="B61" s="102"/>
      <c r="C61" s="102"/>
      <c r="D61" s="44"/>
    </row>
    <row r="62" spans="2:4" s="43" customFormat="1" ht="15" x14ac:dyDescent="0.25">
      <c r="B62" s="96" t="s">
        <v>32</v>
      </c>
      <c r="C62" s="59" t="str">
        <f>CONCATENATE(Деңгей!EH29,Деңгей!EI29,Деңгей!EJ29)</f>
        <v xml:space="preserve">   </v>
      </c>
      <c r="D62" s="42" t="s">
        <v>480</v>
      </c>
    </row>
    <row r="63" spans="2:4" s="43" customFormat="1" ht="15" x14ac:dyDescent="0.25">
      <c r="B63" s="96"/>
      <c r="C63" s="59" t="str">
        <f>CONCATENATE(Деңгей!EK29,Деңгей!EL29,Деңгей!EM29)</f>
        <v xml:space="preserve">   </v>
      </c>
      <c r="D63" s="42" t="s">
        <v>481</v>
      </c>
    </row>
    <row r="64" spans="2:4" s="43" customFormat="1" ht="15" x14ac:dyDescent="0.25">
      <c r="B64" s="96"/>
      <c r="C64" s="59" t="str">
        <f>CONCATENATE(Деңгей!EN29,Деңгей!EO29,Деңгей!EP29)</f>
        <v xml:space="preserve">   </v>
      </c>
      <c r="D64" s="42" t="s">
        <v>482</v>
      </c>
    </row>
    <row r="65" spans="2:4" s="43" customFormat="1" ht="15" x14ac:dyDescent="0.25">
      <c r="B65" s="96"/>
      <c r="C65" s="59" t="str">
        <f>CONCATENATE(Деңгей!EQ29,Деңгей!ER29,Деңгей!ES29)</f>
        <v xml:space="preserve">   </v>
      </c>
      <c r="D65" s="42" t="s">
        <v>483</v>
      </c>
    </row>
    <row r="66" spans="2:4" s="43" customFormat="1" ht="15" x14ac:dyDescent="0.25">
      <c r="B66" s="96"/>
      <c r="C66" s="59" t="str">
        <f>CONCATENATE(Деңгей!ET29,Деңгей!EU29,Деңгей!EV29)</f>
        <v xml:space="preserve">   </v>
      </c>
      <c r="D66" s="42" t="s">
        <v>484</v>
      </c>
    </row>
    <row r="67" spans="2:4" s="43" customFormat="1" ht="14.1" customHeight="1" x14ac:dyDescent="0.25">
      <c r="B67" s="100" t="s">
        <v>466</v>
      </c>
      <c r="C67" s="100"/>
      <c r="D67" s="42"/>
    </row>
    <row r="68" spans="2:4" s="43" customFormat="1" ht="15" x14ac:dyDescent="0.25">
      <c r="B68" s="96" t="s">
        <v>35</v>
      </c>
      <c r="C68" s="59" t="str">
        <f>CONCATENATE(Деңгей!EW29,Деңгей!EX29,Деңгей!EY29)</f>
        <v xml:space="preserve">   </v>
      </c>
      <c r="D68" s="42" t="s">
        <v>467</v>
      </c>
    </row>
    <row r="69" spans="2:4" s="43" customFormat="1" ht="15" x14ac:dyDescent="0.25">
      <c r="B69" s="96"/>
      <c r="C69" s="59" t="str">
        <f>CONCATENATE(Деңгей!EZ29,Деңгей!FA29,Деңгей!FB29)</f>
        <v xml:space="preserve">   </v>
      </c>
      <c r="D69" s="42" t="s">
        <v>468</v>
      </c>
    </row>
    <row r="70" spans="2:4" s="43" customFormat="1" ht="15" x14ac:dyDescent="0.25">
      <c r="B70" s="96"/>
      <c r="C70" s="59" t="str">
        <f>CONCATENATE(Деңгей!FC29,Деңгей!FD29,Деңгей!FE29)</f>
        <v xml:space="preserve">   </v>
      </c>
      <c r="D70" s="42" t="s">
        <v>469</v>
      </c>
    </row>
    <row r="71" spans="2:4" s="43" customFormat="1" ht="15" x14ac:dyDescent="0.25">
      <c r="B71" s="96"/>
      <c r="C71" s="59" t="str">
        <f>CONCATENATE(Деңгей!FF29,Деңгей!FG29,Деңгей!FH29)</f>
        <v xml:space="preserve">   </v>
      </c>
      <c r="D71" s="42" t="s">
        <v>470</v>
      </c>
    </row>
    <row r="72" spans="2:4" s="43" customFormat="1" ht="15" x14ac:dyDescent="0.25">
      <c r="B72" s="96"/>
      <c r="C72" s="59" t="str">
        <f>CONCATENATE(Деңгей!FI29,Деңгей!FJ29,Деңгей!FK29)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EBF6C-EC0B-0D48-8CE9-9988DEEC2FB4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топ'!B30</f>
        <v>0</v>
      </c>
    </row>
    <row r="6" spans="2:12" ht="15" x14ac:dyDescent="0.25">
      <c r="B6" s="94" t="s">
        <v>432</v>
      </c>
      <c r="C6" s="94"/>
      <c r="D6"/>
    </row>
    <row r="7" spans="2:12" ht="18.95" customHeight="1" x14ac:dyDescent="0.25">
      <c r="B7" s="96" t="s">
        <v>19</v>
      </c>
      <c r="C7" s="59" t="str">
        <f>CONCATENATE(Деңгей!C30,Деңгей!D30,Деңгей!E30)</f>
        <v xml:space="preserve">   </v>
      </c>
      <c r="D7" s="41" t="s">
        <v>12</v>
      </c>
    </row>
    <row r="8" spans="2:12" ht="15" x14ac:dyDescent="0.25">
      <c r="B8" s="96"/>
      <c r="C8" s="59" t="str">
        <f>CONCATENATE(Деңгей!F30,Деңгей!G30,Деңгей!H30)</f>
        <v xml:space="preserve">   </v>
      </c>
      <c r="D8" s="41" t="s">
        <v>15</v>
      </c>
    </row>
    <row r="9" spans="2:12" ht="15" x14ac:dyDescent="0.25">
      <c r="B9" s="96"/>
      <c r="C9" s="59" t="str">
        <f>CONCATENATE(Деңгей!I30,Деңгей!J30,Деңгей!K30)</f>
        <v xml:space="preserve">   </v>
      </c>
      <c r="D9" s="41" t="s">
        <v>13</v>
      </c>
    </row>
    <row r="10" spans="2:12" ht="15" x14ac:dyDescent="0.25">
      <c r="B10" s="96"/>
      <c r="C10" s="59" t="str">
        <f>CONCATENATE(Деңгей!L30,Деңгей!M30,Деңгей!N30)</f>
        <v xml:space="preserve">   </v>
      </c>
      <c r="D10" s="41" t="s">
        <v>16</v>
      </c>
    </row>
    <row r="11" spans="2:12" ht="15" x14ac:dyDescent="0.25">
      <c r="B11" s="96"/>
      <c r="C11" s="59" t="str">
        <f>CONCATENATE(Деңгей!O30,Деңгей!P30,Деңгей!Q30)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5" x14ac:dyDescent="0.25">
      <c r="B13" s="95" t="s">
        <v>17</v>
      </c>
      <c r="C13" s="59" t="str">
        <f>CONCATENATE(Деңгей!R30,Деңгей!S30,Деңгей!T30)</f>
        <v xml:space="preserve">   </v>
      </c>
      <c r="D13" s="42" t="s">
        <v>433</v>
      </c>
    </row>
    <row r="14" spans="2:12" s="43" customFormat="1" ht="15" x14ac:dyDescent="0.25">
      <c r="B14" s="95"/>
      <c r="C14" s="59" t="str">
        <f>CONCATENATE(Деңгей!U30,Деңгей!V30,Деңгей!W30)</f>
        <v xml:space="preserve">   </v>
      </c>
      <c r="D14" s="42" t="s">
        <v>434</v>
      </c>
    </row>
    <row r="15" spans="2:12" s="43" customFormat="1" ht="15" x14ac:dyDescent="0.25">
      <c r="B15" s="95"/>
      <c r="C15" s="59" t="str">
        <f>CONCATENATE(Деңгей!X30,Деңгей!Y30,Деңгей!Z30)</f>
        <v xml:space="preserve">   </v>
      </c>
      <c r="D15" s="42" t="s">
        <v>435</v>
      </c>
    </row>
    <row r="16" spans="2:12" s="43" customFormat="1" ht="15" x14ac:dyDescent="0.25">
      <c r="B16" s="95"/>
      <c r="C16" s="59" t="str">
        <f>CONCATENATE(Деңгей!AA30,Деңгей!AB30,Деңгей!AC30)</f>
        <v xml:space="preserve">   </v>
      </c>
      <c r="D16" s="42" t="s">
        <v>436</v>
      </c>
    </row>
    <row r="17" spans="2:4" s="43" customFormat="1" ht="15" x14ac:dyDescent="0.25">
      <c r="B17" s="95"/>
      <c r="C17" s="59" t="str">
        <f>CONCATENATE(Деңгей!AD30,Деңгей!AE30,Деңгей!AF30)</f>
        <v xml:space="preserve">   </v>
      </c>
      <c r="D17" s="42" t="s">
        <v>437</v>
      </c>
    </row>
    <row r="18" spans="2:4" s="43" customFormat="1" ht="15" x14ac:dyDescent="0.25">
      <c r="B18" s="95"/>
      <c r="C18" s="95"/>
      <c r="D18" s="42"/>
    </row>
    <row r="19" spans="2:4" s="43" customFormat="1" ht="15" x14ac:dyDescent="0.25">
      <c r="B19" s="96" t="s">
        <v>3</v>
      </c>
      <c r="C19" s="59" t="str">
        <f>CONCATENATE(Деңгей!AG30,Деңгей!AH30,Деңгей!AI30)</f>
        <v xml:space="preserve">   </v>
      </c>
      <c r="D19" s="42" t="s">
        <v>438</v>
      </c>
    </row>
    <row r="20" spans="2:4" s="43" customFormat="1" ht="15" x14ac:dyDescent="0.25">
      <c r="B20" s="96"/>
      <c r="C20" s="59" t="str">
        <f>CONCATENATE(Деңгей!AJ30,Деңгей!AK30,Деңгей!AL30)</f>
        <v xml:space="preserve">   </v>
      </c>
      <c r="D20" s="42" t="s">
        <v>439</v>
      </c>
    </row>
    <row r="21" spans="2:4" s="43" customFormat="1" ht="15" x14ac:dyDescent="0.25">
      <c r="B21" s="96"/>
      <c r="C21" s="59" t="str">
        <f>CONCATENATE(Деңгей!AM30,Деңгей!AN30,Деңгей!AO30)</f>
        <v xml:space="preserve">   </v>
      </c>
      <c r="D21" s="42" t="s">
        <v>440</v>
      </c>
    </row>
    <row r="22" spans="2:4" s="43" customFormat="1" ht="15" x14ac:dyDescent="0.25">
      <c r="B22" s="96"/>
      <c r="C22" s="59" t="str">
        <f>CONCATENATE(Деңгей!AP30,Деңгей!AQ30,Деңгей!AR30)</f>
        <v xml:space="preserve">   </v>
      </c>
      <c r="D22" s="42" t="s">
        <v>472</v>
      </c>
    </row>
    <row r="23" spans="2:4" s="43" customFormat="1" ht="15" x14ac:dyDescent="0.25">
      <c r="B23" s="96"/>
      <c r="C23" s="59" t="str">
        <f>CONCATENATE(Деңгей!AS30,Деңгей!AT30,Деңгей!AU30)</f>
        <v xml:space="preserve">   </v>
      </c>
      <c r="D23" s="42" t="s">
        <v>473</v>
      </c>
    </row>
    <row r="24" spans="2:4" s="43" customFormat="1" ht="15" x14ac:dyDescent="0.25">
      <c r="B24" s="96"/>
      <c r="C24" s="96"/>
      <c r="D24" s="42"/>
    </row>
    <row r="25" spans="2:4" s="43" customFormat="1" ht="15" customHeight="1" x14ac:dyDescent="0.25">
      <c r="B25" s="96" t="s">
        <v>108</v>
      </c>
      <c r="C25" s="59" t="str">
        <f>CONCATENATE(Деңгей!AV30,Деңгей!AW30,Деңгей!AX30)</f>
        <v xml:space="preserve">   </v>
      </c>
      <c r="D25" s="42" t="s">
        <v>474</v>
      </c>
    </row>
    <row r="26" spans="2:4" s="43" customFormat="1" ht="15" x14ac:dyDescent="0.25">
      <c r="B26" s="96"/>
      <c r="C26" s="59" t="str">
        <f>CONCATENATE(Деңгей!AY30,Деңгей!AZ30,Деңгей!BA30)</f>
        <v xml:space="preserve">   </v>
      </c>
      <c r="D26" s="42" t="s">
        <v>475</v>
      </c>
    </row>
    <row r="27" spans="2:4" s="43" customFormat="1" ht="15" x14ac:dyDescent="0.25">
      <c r="B27" s="96"/>
      <c r="C27" s="59" t="str">
        <f>CONCATENATE(Деңгей!BB30,Деңгей!BC30,Деңгей!BD30)</f>
        <v xml:space="preserve">   </v>
      </c>
      <c r="D27" s="42" t="s">
        <v>476</v>
      </c>
    </row>
    <row r="28" spans="2:4" s="43" customFormat="1" ht="15" x14ac:dyDescent="0.25">
      <c r="B28" s="96"/>
      <c r="C28" s="59" t="str">
        <f>CONCATENATE(Деңгей!BE30,Деңгей!BF30,Деңгей!BG30)</f>
        <v xml:space="preserve">   </v>
      </c>
      <c r="D28" s="42" t="s">
        <v>477</v>
      </c>
    </row>
    <row r="29" spans="2:4" s="43" customFormat="1" ht="15" x14ac:dyDescent="0.25">
      <c r="B29" s="96"/>
      <c r="C29" s="59" t="str">
        <f>CONCATENATE(Деңгей!BH30,Деңгей!BI30,Деңгей!BJ30)</f>
        <v xml:space="preserve">   </v>
      </c>
      <c r="D29" s="42" t="s">
        <v>478</v>
      </c>
    </row>
    <row r="30" spans="2:4" s="43" customFormat="1" ht="15" x14ac:dyDescent="0.25">
      <c r="B30" s="97"/>
      <c r="C30" s="97"/>
      <c r="D30" s="42"/>
    </row>
    <row r="31" spans="2:4" s="43" customFormat="1" ht="15" x14ac:dyDescent="0.25">
      <c r="B31" s="101" t="s">
        <v>441</v>
      </c>
      <c r="C31" s="101"/>
      <c r="D31" s="42"/>
    </row>
    <row r="32" spans="2:4" s="43" customFormat="1" ht="15" x14ac:dyDescent="0.25">
      <c r="B32" s="96" t="s">
        <v>109</v>
      </c>
      <c r="C32" s="59" t="str">
        <f>CONCATENATE(Деңгей!BK30,Деңгей!BL30,Деңгей!BM30)</f>
        <v xml:space="preserve">   </v>
      </c>
      <c r="D32" s="42" t="s">
        <v>442</v>
      </c>
    </row>
    <row r="33" spans="2:4" s="43" customFormat="1" ht="15" x14ac:dyDescent="0.25">
      <c r="B33" s="96"/>
      <c r="C33" s="59" t="str">
        <f>CONCATENATE(Деңгей!BN30,Деңгей!BO30,Деңгей!BP30)</f>
        <v xml:space="preserve">   </v>
      </c>
      <c r="D33" s="42" t="s">
        <v>443</v>
      </c>
    </row>
    <row r="34" spans="2:4" s="43" customFormat="1" ht="15" x14ac:dyDescent="0.25">
      <c r="B34" s="96"/>
      <c r="C34" s="59" t="str">
        <f>CONCATENATE(Деңгей!BQ30,Деңгей!BR30,Деңгей!BS30)</f>
        <v xml:space="preserve">   </v>
      </c>
      <c r="D34" s="42" t="s">
        <v>444</v>
      </c>
    </row>
    <row r="35" spans="2:4" s="43" customFormat="1" ht="15" x14ac:dyDescent="0.25">
      <c r="B35" s="96"/>
      <c r="C35" s="59" t="str">
        <f>CONCATENATE(Деңгей!BT30,Деңгей!BU30,Деңгей!BV30)</f>
        <v xml:space="preserve">   </v>
      </c>
      <c r="D35" s="42" t="s">
        <v>445</v>
      </c>
    </row>
    <row r="36" spans="2:4" s="43" customFormat="1" ht="15" x14ac:dyDescent="0.25">
      <c r="B36" s="96"/>
      <c r="C36" s="59" t="str">
        <f>CONCATENATE(Деңгей!BW30,Деңгей!BX30,Деңгей!BY30)</f>
        <v xml:space="preserve">   </v>
      </c>
      <c r="D36" s="42" t="s">
        <v>479</v>
      </c>
    </row>
    <row r="37" spans="2:4" s="43" customFormat="1" ht="15" x14ac:dyDescent="0.25">
      <c r="B37" s="101" t="s">
        <v>30</v>
      </c>
      <c r="C37" s="101"/>
      <c r="D37" s="42"/>
    </row>
    <row r="38" spans="2:4" s="43" customFormat="1" ht="15" x14ac:dyDescent="0.25">
      <c r="B38" s="96" t="s">
        <v>38</v>
      </c>
      <c r="C38" s="59" t="str">
        <f>CONCATENATE(Деңгей!BZ30,Деңгей!CA30,Деңгей!CB30)</f>
        <v xml:space="preserve">   </v>
      </c>
      <c r="D38" s="42" t="s">
        <v>446</v>
      </c>
    </row>
    <row r="39" spans="2:4" s="43" customFormat="1" ht="15" x14ac:dyDescent="0.25">
      <c r="B39" s="96"/>
      <c r="C39" s="59" t="str">
        <f>CONCATENATE(Деңгей!CC30,Деңгей!CD30,Деңгей!CE30)</f>
        <v xml:space="preserve">   </v>
      </c>
      <c r="D39" s="42" t="s">
        <v>447</v>
      </c>
    </row>
    <row r="40" spans="2:4" s="43" customFormat="1" ht="15" x14ac:dyDescent="0.25">
      <c r="B40" s="96"/>
      <c r="C40" s="59" t="str">
        <f>CONCATENATE(Деңгей!CF30,Деңгей!CG30,Деңгей!CH30)</f>
        <v xml:space="preserve">   </v>
      </c>
      <c r="D40" s="42" t="s">
        <v>448</v>
      </c>
    </row>
    <row r="41" spans="2:4" s="43" customFormat="1" ht="15" x14ac:dyDescent="0.25">
      <c r="B41" s="96"/>
      <c r="C41" s="59" t="str">
        <f>CONCATENATE(Деңгей!CI30,Деңгей!CJ30,Деңгей!CK30)</f>
        <v xml:space="preserve">   </v>
      </c>
      <c r="D41" s="42" t="s">
        <v>449</v>
      </c>
    </row>
    <row r="42" spans="2:4" s="43" customFormat="1" ht="15" x14ac:dyDescent="0.25">
      <c r="B42" s="96"/>
      <c r="C42" s="59" t="str">
        <f>CONCATENATE(Деңгей!CL30,Деңгей!CM30,Деңгей!CN30)</f>
        <v xml:space="preserve">   </v>
      </c>
      <c r="D42" s="42" t="s">
        <v>450</v>
      </c>
    </row>
    <row r="43" spans="2:4" s="43" customFormat="1" ht="15" x14ac:dyDescent="0.25">
      <c r="B43" s="98"/>
      <c r="C43" s="98"/>
      <c r="D43" s="44"/>
    </row>
    <row r="44" spans="2:4" s="43" customFormat="1" ht="15" x14ac:dyDescent="0.25">
      <c r="B44" s="96" t="s">
        <v>31</v>
      </c>
      <c r="C44" s="59" t="str">
        <f>CONCATENATE(Деңгей!CO30,Деңгей!CP30,Деңгей!CQ30)</f>
        <v xml:space="preserve">   </v>
      </c>
      <c r="D44" s="42" t="s">
        <v>451</v>
      </c>
    </row>
    <row r="45" spans="2:4" s="43" customFormat="1" ht="15" x14ac:dyDescent="0.25">
      <c r="B45" s="96"/>
      <c r="C45" s="59" t="str">
        <f>CONCATENATE(Деңгей!CR30,Деңгей!CS30,Деңгей!CT30)</f>
        <v xml:space="preserve">   </v>
      </c>
      <c r="D45" s="42" t="s">
        <v>452</v>
      </c>
    </row>
    <row r="46" spans="2:4" s="43" customFormat="1" ht="15" x14ac:dyDescent="0.25">
      <c r="B46" s="96"/>
      <c r="C46" s="59" t="str">
        <f>CONCATENATE(Деңгей!CU30,Деңгей!CV30,Деңгей!CW30)</f>
        <v xml:space="preserve">   </v>
      </c>
      <c r="D46" s="42" t="s">
        <v>453</v>
      </c>
    </row>
    <row r="47" spans="2:4" s="43" customFormat="1" ht="15" x14ac:dyDescent="0.25">
      <c r="B47" s="96"/>
      <c r="C47" s="59" t="str">
        <f>CONCATENATE(Деңгей!CX30,Деңгей!CY30,Деңгей!CZ30)</f>
        <v xml:space="preserve">   </v>
      </c>
      <c r="D47" s="42" t="s">
        <v>454</v>
      </c>
    </row>
    <row r="48" spans="2:4" s="43" customFormat="1" ht="15" x14ac:dyDescent="0.25">
      <c r="B48" s="96"/>
      <c r="C48" s="59" t="str">
        <f>CONCATENATE(Деңгей!DA30,Деңгей!DB30,Деңгей!DC30)</f>
        <v xml:space="preserve">   </v>
      </c>
      <c r="D48" s="42" t="s">
        <v>455</v>
      </c>
    </row>
    <row r="49" spans="2:4" s="43" customFormat="1" ht="15" x14ac:dyDescent="0.25">
      <c r="B49" s="98"/>
      <c r="C49" s="98"/>
      <c r="D49" s="44"/>
    </row>
    <row r="50" spans="2:4" s="43" customFormat="1" ht="15" x14ac:dyDescent="0.25">
      <c r="B50" s="96" t="s">
        <v>39</v>
      </c>
      <c r="C50" s="59" t="str">
        <f>CONCATENATE(Деңгей!DD30,Деңгей!DE30,Деңгей!DF30)</f>
        <v xml:space="preserve">   </v>
      </c>
      <c r="D50" s="42" t="s">
        <v>456</v>
      </c>
    </row>
    <row r="51" spans="2:4" s="43" customFormat="1" ht="15" x14ac:dyDescent="0.25">
      <c r="B51" s="96"/>
      <c r="C51" s="59" t="str">
        <f>CONCATENATE(Деңгей!DG30,Деңгей!DH30,Деңгей!DI30)</f>
        <v xml:space="preserve">   </v>
      </c>
      <c r="D51" s="42" t="s">
        <v>457</v>
      </c>
    </row>
    <row r="52" spans="2:4" s="43" customFormat="1" ht="15" x14ac:dyDescent="0.25">
      <c r="B52" s="96"/>
      <c r="C52" s="59" t="str">
        <f>CONCATENATE(Деңгей!DJ30,Деңгей!DK30,Деңгей!DL30)</f>
        <v xml:space="preserve">   </v>
      </c>
      <c r="D52" s="42" t="s">
        <v>458</v>
      </c>
    </row>
    <row r="53" spans="2:4" s="43" customFormat="1" ht="15" x14ac:dyDescent="0.25">
      <c r="B53" s="96"/>
      <c r="C53" s="59" t="str">
        <f>CONCATENATE(Деңгей!DM30,Деңгей!DN30,Деңгей!DO30)</f>
        <v xml:space="preserve">   </v>
      </c>
      <c r="D53" s="42" t="s">
        <v>459</v>
      </c>
    </row>
    <row r="54" spans="2:4" s="43" customFormat="1" ht="15" x14ac:dyDescent="0.25">
      <c r="B54" s="96"/>
      <c r="C54" s="59" t="str">
        <f>CONCATENATE(Деңгей!DP30,Деңгей!DQ30,Деңгей!DR30)</f>
        <v xml:space="preserve">   </v>
      </c>
      <c r="D54" s="42" t="s">
        <v>460</v>
      </c>
    </row>
    <row r="55" spans="2:4" s="43" customFormat="1" ht="15" x14ac:dyDescent="0.25">
      <c r="B55" s="102"/>
      <c r="C55" s="102"/>
      <c r="D55" s="44"/>
    </row>
    <row r="56" spans="2:4" s="43" customFormat="1" ht="15" x14ac:dyDescent="0.25">
      <c r="B56" s="96" t="s">
        <v>40</v>
      </c>
      <c r="C56" s="59" t="str">
        <f>CONCATENATE(Деңгей!DS30,Деңгей!DT30,Деңгей!DU30)</f>
        <v xml:space="preserve">   </v>
      </c>
      <c r="D56" s="42" t="s">
        <v>461</v>
      </c>
    </row>
    <row r="57" spans="2:4" s="43" customFormat="1" ht="15" x14ac:dyDescent="0.25">
      <c r="B57" s="96"/>
      <c r="C57" s="59" t="str">
        <f>CONCATENATE(Деңгей!DV30,Деңгей!DW30,Деңгей!DX30)</f>
        <v xml:space="preserve">   </v>
      </c>
      <c r="D57" s="42" t="s">
        <v>462</v>
      </c>
    </row>
    <row r="58" spans="2:4" s="43" customFormat="1" ht="15" x14ac:dyDescent="0.25">
      <c r="B58" s="96"/>
      <c r="C58" s="59" t="str">
        <f>CONCATENATE(Деңгей!DY30,Деңгей!DZ30,Деңгей!EA30)</f>
        <v xml:space="preserve">   </v>
      </c>
      <c r="D58" s="42" t="s">
        <v>463</v>
      </c>
    </row>
    <row r="59" spans="2:4" s="43" customFormat="1" ht="15" x14ac:dyDescent="0.25">
      <c r="B59" s="96"/>
      <c r="C59" s="59" t="str">
        <f>CONCATENATE(Деңгей!EB30,Деңгей!EC30,Деңгей!ED30)</f>
        <v xml:space="preserve">   </v>
      </c>
      <c r="D59" s="42" t="s">
        <v>464</v>
      </c>
    </row>
    <row r="60" spans="2:4" s="43" customFormat="1" ht="15" x14ac:dyDescent="0.25">
      <c r="B60" s="96"/>
      <c r="C60" s="59" t="str">
        <f>CONCATENATE(Деңгей!EE30,Деңгей!EF30,Деңгей!EG30)</f>
        <v xml:space="preserve">   </v>
      </c>
      <c r="D60" s="42" t="s">
        <v>465</v>
      </c>
    </row>
    <row r="61" spans="2:4" s="43" customFormat="1" ht="15" x14ac:dyDescent="0.25">
      <c r="B61" s="102"/>
      <c r="C61" s="102"/>
      <c r="D61" s="44"/>
    </row>
    <row r="62" spans="2:4" s="43" customFormat="1" ht="15" x14ac:dyDescent="0.25">
      <c r="B62" s="96" t="s">
        <v>32</v>
      </c>
      <c r="C62" s="59" t="str">
        <f>CONCATENATE(Деңгей!EH30,Деңгей!EI30,Деңгей!EJ30)</f>
        <v xml:space="preserve">   </v>
      </c>
      <c r="D62" s="42" t="s">
        <v>480</v>
      </c>
    </row>
    <row r="63" spans="2:4" s="43" customFormat="1" ht="15" x14ac:dyDescent="0.25">
      <c r="B63" s="96"/>
      <c r="C63" s="59" t="str">
        <f>CONCATENATE(Деңгей!EK30,Деңгей!EL30,Деңгей!EM30)</f>
        <v xml:space="preserve">   </v>
      </c>
      <c r="D63" s="42" t="s">
        <v>481</v>
      </c>
    </row>
    <row r="64" spans="2:4" s="43" customFormat="1" ht="15" x14ac:dyDescent="0.25">
      <c r="B64" s="96"/>
      <c r="C64" s="59" t="str">
        <f>CONCATENATE(Деңгей!EN30,Деңгей!EO30,Деңгей!EP30)</f>
        <v xml:space="preserve">   </v>
      </c>
      <c r="D64" s="42" t="s">
        <v>482</v>
      </c>
    </row>
    <row r="65" spans="2:4" s="43" customFormat="1" ht="15" x14ac:dyDescent="0.25">
      <c r="B65" s="96"/>
      <c r="C65" s="59" t="str">
        <f>CONCATENATE(Деңгей!EQ30,Деңгей!ER30,Деңгей!ES30)</f>
        <v xml:space="preserve">   </v>
      </c>
      <c r="D65" s="42" t="s">
        <v>483</v>
      </c>
    </row>
    <row r="66" spans="2:4" s="43" customFormat="1" ht="15" x14ac:dyDescent="0.25">
      <c r="B66" s="96"/>
      <c r="C66" s="59" t="str">
        <f>CONCATENATE(Деңгей!ET30,Деңгей!EU30,Деңгей!EV30)</f>
        <v xml:space="preserve">   </v>
      </c>
      <c r="D66" s="42" t="s">
        <v>484</v>
      </c>
    </row>
    <row r="67" spans="2:4" s="43" customFormat="1" ht="14.1" customHeight="1" x14ac:dyDescent="0.25">
      <c r="B67" s="100" t="s">
        <v>466</v>
      </c>
      <c r="C67" s="100"/>
      <c r="D67" s="42"/>
    </row>
    <row r="68" spans="2:4" s="43" customFormat="1" ht="15" x14ac:dyDescent="0.25">
      <c r="B68" s="96" t="s">
        <v>35</v>
      </c>
      <c r="C68" s="59" t="str">
        <f>CONCATENATE(Деңгей!EW30,Деңгей!EX30,Деңгей!EY30)</f>
        <v xml:space="preserve">   </v>
      </c>
      <c r="D68" s="42" t="s">
        <v>467</v>
      </c>
    </row>
    <row r="69" spans="2:4" s="43" customFormat="1" ht="15" x14ac:dyDescent="0.25">
      <c r="B69" s="96"/>
      <c r="C69" s="59" t="str">
        <f>CONCATENATE(Деңгей!EZ30,Деңгей!FA30,Деңгей!FB30)</f>
        <v xml:space="preserve">   </v>
      </c>
      <c r="D69" s="42" t="s">
        <v>468</v>
      </c>
    </row>
    <row r="70" spans="2:4" s="43" customFormat="1" ht="15" x14ac:dyDescent="0.25">
      <c r="B70" s="96"/>
      <c r="C70" s="59" t="str">
        <f>CONCATENATE(Деңгей!FC30,Деңгей!FD30,Деңгей!FE30)</f>
        <v xml:space="preserve">   </v>
      </c>
      <c r="D70" s="42" t="s">
        <v>469</v>
      </c>
    </row>
    <row r="71" spans="2:4" s="43" customFormat="1" ht="15" x14ac:dyDescent="0.25">
      <c r="B71" s="96"/>
      <c r="C71" s="59" t="str">
        <f>CONCATENATE(Деңгей!FF30,Деңгей!FG30,Деңгей!FH30)</f>
        <v xml:space="preserve">   </v>
      </c>
      <c r="D71" s="42" t="s">
        <v>470</v>
      </c>
    </row>
    <row r="72" spans="2:4" s="43" customFormat="1" ht="15" x14ac:dyDescent="0.25">
      <c r="B72" s="96"/>
      <c r="C72" s="59" t="str">
        <f>CONCATENATE(Деңгей!FI30,Деңгей!FJ30,Деңгей!FK30)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608CA-3D7C-8140-8EB0-A2FA021AEB90}">
  <dimension ref="B1:N60"/>
  <sheetViews>
    <sheetView view="pageBreakPreview" topLeftCell="A46" zoomScale="94" zoomScaleNormal="100" workbookViewId="0">
      <selection activeCell="N71" sqref="N71"/>
    </sheetView>
  </sheetViews>
  <sheetFormatPr defaultColWidth="11.42578125" defaultRowHeight="15" x14ac:dyDescent="0.25"/>
  <cols>
    <col min="2" max="2" width="10.85546875" style="52"/>
    <col min="3" max="13" width="5.85546875" customWidth="1"/>
  </cols>
  <sheetData>
    <row r="1" spans="2:14" x14ac:dyDescent="0.25">
      <c r="B1" s="92" t="s">
        <v>492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x14ac:dyDescent="0.25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2:14" x14ac:dyDescent="0.25">
      <c r="B3" s="93" t="s">
        <v>488</v>
      </c>
      <c r="C3" s="93"/>
      <c r="D3" s="93"/>
    </row>
    <row r="4" spans="2:14" s="52" customFormat="1" ht="95.1" customHeight="1" x14ac:dyDescent="0.25">
      <c r="B4" s="50" t="s">
        <v>489</v>
      </c>
      <c r="C4" s="51" t="s">
        <v>19</v>
      </c>
      <c r="D4" s="51" t="s">
        <v>17</v>
      </c>
      <c r="E4" s="51" t="s">
        <v>3</v>
      </c>
      <c r="F4" s="51" t="s">
        <v>108</v>
      </c>
      <c r="G4" s="51" t="s">
        <v>109</v>
      </c>
      <c r="H4" s="51" t="s">
        <v>38</v>
      </c>
      <c r="I4" s="51" t="s">
        <v>31</v>
      </c>
      <c r="J4" s="51" t="s">
        <v>490</v>
      </c>
      <c r="K4" s="51" t="s">
        <v>40</v>
      </c>
      <c r="L4" s="51" t="s">
        <v>32</v>
      </c>
      <c r="M4" s="51" t="s">
        <v>35</v>
      </c>
    </row>
    <row r="5" spans="2:14" ht="15.75" x14ac:dyDescent="0.25">
      <c r="B5" s="53" t="s">
        <v>207</v>
      </c>
      <c r="C5" s="54">
        <f>'ортаңғы топ'!E53</f>
        <v>0</v>
      </c>
      <c r="D5" s="54">
        <f>'ортаңғы топ'!E58</f>
        <v>0</v>
      </c>
      <c r="E5" s="54">
        <f>'ортаңғы топ'!G58</f>
        <v>0</v>
      </c>
      <c r="F5" s="54">
        <f>'ортаңғы топ'!I58</f>
        <v>0</v>
      </c>
      <c r="G5" s="54">
        <f>'ортаңғы топ'!E62</f>
        <v>0</v>
      </c>
      <c r="H5" s="54">
        <f>'ортаңғы топ'!E67</f>
        <v>0</v>
      </c>
      <c r="I5" s="54">
        <f>'ортаңғы топ'!G67</f>
        <v>0</v>
      </c>
      <c r="J5" s="54">
        <f>'ортаңғы топ'!I67</f>
        <v>60</v>
      </c>
      <c r="K5" s="54">
        <f>'ортаңғы топ'!K67</f>
        <v>20</v>
      </c>
      <c r="L5" s="54">
        <f>'ортаңғы топ'!M67</f>
        <v>20</v>
      </c>
      <c r="M5" s="54">
        <f>'ортаңғы топ'!E71</f>
        <v>0</v>
      </c>
    </row>
    <row r="6" spans="2:14" ht="15.75" x14ac:dyDescent="0.25">
      <c r="B6" s="53" t="s">
        <v>208</v>
      </c>
      <c r="C6" s="54">
        <f>'ортаңғы топ'!E54</f>
        <v>0</v>
      </c>
      <c r="D6" s="54">
        <f>'ортаңғы топ'!E59</f>
        <v>40</v>
      </c>
      <c r="E6" s="54">
        <f>'ортаңғы топ'!G59</f>
        <v>0</v>
      </c>
      <c r="F6" s="54">
        <f>'ортаңғы топ'!I59</f>
        <v>40</v>
      </c>
      <c r="G6" s="54">
        <f>'ортаңғы топ'!E63</f>
        <v>100</v>
      </c>
      <c r="H6" s="54">
        <f>'ортаңғы топ'!E68</f>
        <v>80</v>
      </c>
      <c r="I6" s="54">
        <f>'ортаңғы топ'!G68</f>
        <v>100</v>
      </c>
      <c r="J6" s="54">
        <f>'ортаңғы топ'!I68</f>
        <v>0</v>
      </c>
      <c r="K6" s="54">
        <f>'ортаңғы топ'!K68</f>
        <v>60</v>
      </c>
      <c r="L6" s="54">
        <f>'ортаңғы топ'!M68</f>
        <v>40</v>
      </c>
      <c r="M6" s="54">
        <f>'ортаңғы топ'!E72</f>
        <v>20</v>
      </c>
    </row>
    <row r="7" spans="2:14" ht="15.75" x14ac:dyDescent="0.25">
      <c r="B7" s="53" t="s">
        <v>209</v>
      </c>
      <c r="C7" s="54">
        <f>'ортаңғы топ'!E55</f>
        <v>100</v>
      </c>
      <c r="D7" s="54">
        <f>'ортаңғы топ'!E60</f>
        <v>60</v>
      </c>
      <c r="E7" s="54">
        <f>'ортаңғы топ'!G60</f>
        <v>100</v>
      </c>
      <c r="F7" s="54">
        <f>'ортаңғы топ'!I60</f>
        <v>60</v>
      </c>
      <c r="G7" s="54">
        <f>'ортаңғы топ'!E64</f>
        <v>0</v>
      </c>
      <c r="H7" s="54">
        <f>'ортаңғы топ'!E69</f>
        <v>0</v>
      </c>
      <c r="I7" s="54">
        <f>'ортаңғы топ'!G69</f>
        <v>0</v>
      </c>
      <c r="J7" s="54">
        <f>'ортаңғы топ'!I69</f>
        <v>40</v>
      </c>
      <c r="K7" s="54">
        <f>'ортаңғы топ'!K69</f>
        <v>20</v>
      </c>
      <c r="L7" s="54">
        <f>'ортаңғы топ'!M69</f>
        <v>40</v>
      </c>
      <c r="M7" s="54">
        <f>'ортаңғы топ'!E73</f>
        <v>80</v>
      </c>
    </row>
    <row r="8" spans="2:14" ht="15.75" x14ac:dyDescent="0.25"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spans="2:14" ht="15.75" x14ac:dyDescent="0.25">
      <c r="B9" s="55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</row>
    <row r="10" spans="2:14" x14ac:dyDescent="0.25">
      <c r="B10" s="93" t="s">
        <v>491</v>
      </c>
      <c r="C10" s="93"/>
      <c r="D10" s="93"/>
    </row>
    <row r="11" spans="2:14" ht="89.1" customHeight="1" x14ac:dyDescent="0.25">
      <c r="B11" s="50" t="s">
        <v>489</v>
      </c>
      <c r="C11" s="51" t="s">
        <v>19</v>
      </c>
      <c r="D11" s="51" t="s">
        <v>17</v>
      </c>
      <c r="E11" s="51" t="s">
        <v>3</v>
      </c>
      <c r="F11" s="51" t="s">
        <v>108</v>
      </c>
      <c r="G11" s="51" t="s">
        <v>109</v>
      </c>
      <c r="H11" s="51" t="s">
        <v>38</v>
      </c>
      <c r="I11" s="51" t="s">
        <v>31</v>
      </c>
      <c r="J11" s="51" t="s">
        <v>490</v>
      </c>
      <c r="K11" s="51" t="s">
        <v>40</v>
      </c>
      <c r="L11" s="51" t="s">
        <v>32</v>
      </c>
      <c r="M11" s="51" t="s">
        <v>35</v>
      </c>
    </row>
    <row r="12" spans="2:14" ht="15.75" x14ac:dyDescent="0.25">
      <c r="B12" s="53" t="s">
        <v>207</v>
      </c>
      <c r="C12" s="57">
        <f>'ортаңғы топ'!D53</f>
        <v>0</v>
      </c>
      <c r="D12" s="57">
        <f>'ортаңғы топ'!D58</f>
        <v>0</v>
      </c>
      <c r="E12" s="57">
        <f>'ортаңғы топ'!F58</f>
        <v>0</v>
      </c>
      <c r="F12" s="57">
        <f>'ортаңғы топ'!H58</f>
        <v>0</v>
      </c>
      <c r="G12" s="57">
        <f>'ортаңғы топ'!D62</f>
        <v>0</v>
      </c>
      <c r="H12" s="57">
        <f>'ортаңғы топ'!D67</f>
        <v>0</v>
      </c>
      <c r="I12" s="57">
        <f>'ортаңғы топ'!F67</f>
        <v>0</v>
      </c>
      <c r="J12" s="57">
        <f>'ортаңғы топ'!H67</f>
        <v>0.6</v>
      </c>
      <c r="K12" s="57">
        <f>'ортаңғы топ'!J67</f>
        <v>0.2</v>
      </c>
      <c r="L12" s="57">
        <f>'ортаңғы топ'!L67</f>
        <v>0.2</v>
      </c>
      <c r="M12" s="57">
        <f>'ортаңғы топ'!D71</f>
        <v>0</v>
      </c>
    </row>
    <row r="13" spans="2:14" ht="15.75" x14ac:dyDescent="0.25">
      <c r="B13" s="53" t="s">
        <v>208</v>
      </c>
      <c r="C13" s="57">
        <f>'ортаңғы топ'!D54</f>
        <v>0</v>
      </c>
      <c r="D13" s="57">
        <f>'ортаңғы топ'!D59</f>
        <v>0.4</v>
      </c>
      <c r="E13" s="57">
        <f>'ортаңғы топ'!F59</f>
        <v>0</v>
      </c>
      <c r="F13" s="57">
        <f>'ортаңғы топ'!H59</f>
        <v>0.4</v>
      </c>
      <c r="G13" s="57">
        <f>'ортаңғы топ'!D63</f>
        <v>1</v>
      </c>
      <c r="H13" s="57">
        <f>'ортаңғы топ'!D68</f>
        <v>0.8</v>
      </c>
      <c r="I13" s="57">
        <f>'ортаңғы топ'!F68</f>
        <v>1</v>
      </c>
      <c r="J13" s="57">
        <f>'ортаңғы топ'!H68</f>
        <v>0</v>
      </c>
      <c r="K13" s="57">
        <f>'ортаңғы топ'!J68</f>
        <v>0.6</v>
      </c>
      <c r="L13" s="57">
        <f>'ортаңғы топ'!L68</f>
        <v>0.4</v>
      </c>
      <c r="M13" s="57">
        <f>'ортаңғы топ'!D72</f>
        <v>0.2</v>
      </c>
    </row>
    <row r="14" spans="2:14" ht="15.75" x14ac:dyDescent="0.25">
      <c r="B14" s="53" t="s">
        <v>209</v>
      </c>
      <c r="C14" s="57">
        <f>'ортаңғы топ'!D55</f>
        <v>1</v>
      </c>
      <c r="D14" s="57">
        <f>'ортаңғы топ'!D60</f>
        <v>0.6</v>
      </c>
      <c r="E14" s="57">
        <f>'ортаңғы топ'!F60</f>
        <v>1</v>
      </c>
      <c r="F14" s="57">
        <f>'ортаңғы топ'!H60</f>
        <v>0.6</v>
      </c>
      <c r="G14" s="57">
        <f>'ортаңғы топ'!D64</f>
        <v>0</v>
      </c>
      <c r="H14" s="57">
        <f>'ортаңғы топ'!D69</f>
        <v>0</v>
      </c>
      <c r="I14" s="57">
        <f>'ортаңғы топ'!F69</f>
        <v>0</v>
      </c>
      <c r="J14" s="57">
        <f>'ортаңғы топ'!H69</f>
        <v>0.4</v>
      </c>
      <c r="K14" s="57">
        <f>'ортаңғы топ'!J69</f>
        <v>0.2</v>
      </c>
      <c r="L14" s="57">
        <f>'ортаңғы топ'!L69</f>
        <v>0.4</v>
      </c>
      <c r="M14" s="57">
        <f>'ортаңғы топ'!D73</f>
        <v>0.8</v>
      </c>
    </row>
    <row r="60" spans="3:7" ht="15.75" x14ac:dyDescent="0.25">
      <c r="C60" s="58" t="s">
        <v>471</v>
      </c>
      <c r="G60" t="s">
        <v>495</v>
      </c>
    </row>
  </sheetData>
  <mergeCells count="3">
    <mergeCell ref="B1:N2"/>
    <mergeCell ref="B3:D3"/>
    <mergeCell ref="B10:D10"/>
  </mergeCells>
  <pageMargins left="0.7" right="0.7" top="0.75" bottom="0.75" header="0.3" footer="0.3"/>
  <pageSetup paperSize="9" scale="73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F8E3B-0AD4-A840-B349-D7C2DD3D7BE0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топ'!B31</f>
        <v>0</v>
      </c>
    </row>
    <row r="6" spans="2:12" ht="15" x14ac:dyDescent="0.25">
      <c r="B6" s="94" t="s">
        <v>432</v>
      </c>
      <c r="C6" s="94"/>
      <c r="D6"/>
    </row>
    <row r="7" spans="2:12" ht="18.95" customHeight="1" x14ac:dyDescent="0.25">
      <c r="B7" s="96" t="s">
        <v>19</v>
      </c>
      <c r="C7" s="59" t="str">
        <f>CONCATENATE(Деңгей!C31,Деңгей!D31,Деңгей!E31)</f>
        <v xml:space="preserve">   </v>
      </c>
      <c r="D7" s="41" t="s">
        <v>12</v>
      </c>
    </row>
    <row r="8" spans="2:12" ht="15" x14ac:dyDescent="0.25">
      <c r="B8" s="96"/>
      <c r="C8" s="59" t="str">
        <f>CONCATENATE(Деңгей!F31,Деңгей!G31,Деңгей!H31)</f>
        <v xml:space="preserve">   </v>
      </c>
      <c r="D8" s="41" t="s">
        <v>15</v>
      </c>
    </row>
    <row r="9" spans="2:12" ht="15" x14ac:dyDescent="0.25">
      <c r="B9" s="96"/>
      <c r="C9" s="59" t="str">
        <f>CONCATENATE(Деңгей!I31,Деңгей!J31,Деңгей!K31)</f>
        <v xml:space="preserve">   </v>
      </c>
      <c r="D9" s="41" t="s">
        <v>13</v>
      </c>
    </row>
    <row r="10" spans="2:12" ht="15" x14ac:dyDescent="0.25">
      <c r="B10" s="96"/>
      <c r="C10" s="59" t="str">
        <f>CONCATENATE(Деңгей!L31,Деңгей!M31,Деңгей!N31)</f>
        <v xml:space="preserve">   </v>
      </c>
      <c r="D10" s="41" t="s">
        <v>16</v>
      </c>
    </row>
    <row r="11" spans="2:12" ht="15" x14ac:dyDescent="0.25">
      <c r="B11" s="96"/>
      <c r="C11" s="59" t="str">
        <f>CONCATENATE(Деңгей!O31,Деңгей!P31,Деңгей!Q31)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5" x14ac:dyDescent="0.25">
      <c r="B13" s="95" t="s">
        <v>17</v>
      </c>
      <c r="C13" s="59" t="str">
        <f>CONCATENATE(Деңгей!R31,Деңгей!S31,Деңгей!T31)</f>
        <v xml:space="preserve">   </v>
      </c>
      <c r="D13" s="42" t="s">
        <v>433</v>
      </c>
    </row>
    <row r="14" spans="2:12" s="43" customFormat="1" ht="15" x14ac:dyDescent="0.25">
      <c r="B14" s="95"/>
      <c r="C14" s="59" t="str">
        <f>CONCATENATE(Деңгей!U31,Деңгей!V31,Деңгей!W31)</f>
        <v xml:space="preserve">   </v>
      </c>
      <c r="D14" s="42" t="s">
        <v>434</v>
      </c>
    </row>
    <row r="15" spans="2:12" s="43" customFormat="1" ht="15" x14ac:dyDescent="0.25">
      <c r="B15" s="95"/>
      <c r="C15" s="59" t="str">
        <f>CONCATENATE(Деңгей!X31,Деңгей!Y31,Деңгей!Z31)</f>
        <v xml:space="preserve">   </v>
      </c>
      <c r="D15" s="42" t="s">
        <v>435</v>
      </c>
    </row>
    <row r="16" spans="2:12" s="43" customFormat="1" ht="15" x14ac:dyDescent="0.25">
      <c r="B16" s="95"/>
      <c r="C16" s="59" t="str">
        <f>CONCATENATE(Деңгей!AA31,Деңгей!AB31,Деңгей!AC31)</f>
        <v xml:space="preserve">   </v>
      </c>
      <c r="D16" s="42" t="s">
        <v>436</v>
      </c>
    </row>
    <row r="17" spans="2:4" s="43" customFormat="1" ht="15" x14ac:dyDescent="0.25">
      <c r="B17" s="95"/>
      <c r="C17" s="59" t="str">
        <f>CONCATENATE(Деңгей!AD31,Деңгей!AE31,Деңгей!AF31)</f>
        <v xml:space="preserve">   </v>
      </c>
      <c r="D17" s="42" t="s">
        <v>437</v>
      </c>
    </row>
    <row r="18" spans="2:4" s="43" customFormat="1" ht="15" x14ac:dyDescent="0.25">
      <c r="B18" s="95"/>
      <c r="C18" s="95"/>
      <c r="D18" s="42"/>
    </row>
    <row r="19" spans="2:4" s="43" customFormat="1" ht="15" x14ac:dyDescent="0.25">
      <c r="B19" s="96" t="s">
        <v>3</v>
      </c>
      <c r="C19" s="59" t="str">
        <f>CONCATENATE(Деңгей!AG31,Деңгей!AH31,Деңгей!AI31)</f>
        <v xml:space="preserve">   </v>
      </c>
      <c r="D19" s="42" t="s">
        <v>438</v>
      </c>
    </row>
    <row r="20" spans="2:4" s="43" customFormat="1" ht="15" x14ac:dyDescent="0.25">
      <c r="B20" s="96"/>
      <c r="C20" s="59" t="str">
        <f>CONCATENATE(Деңгей!AJ31,Деңгей!AK31,Деңгей!AL31)</f>
        <v xml:space="preserve">   </v>
      </c>
      <c r="D20" s="42" t="s">
        <v>439</v>
      </c>
    </row>
    <row r="21" spans="2:4" s="43" customFormat="1" ht="15" x14ac:dyDescent="0.25">
      <c r="B21" s="96"/>
      <c r="C21" s="59" t="str">
        <f>CONCATENATE(Деңгей!AM31,Деңгей!AN31,Деңгей!AO31)</f>
        <v xml:space="preserve">   </v>
      </c>
      <c r="D21" s="42" t="s">
        <v>440</v>
      </c>
    </row>
    <row r="22" spans="2:4" s="43" customFormat="1" ht="15" x14ac:dyDescent="0.25">
      <c r="B22" s="96"/>
      <c r="C22" s="59" t="str">
        <f>CONCATENATE(Деңгей!AP31,Деңгей!AQ31,Деңгей!AR31)</f>
        <v xml:space="preserve">   </v>
      </c>
      <c r="D22" s="42" t="s">
        <v>472</v>
      </c>
    </row>
    <row r="23" spans="2:4" s="43" customFormat="1" ht="15" x14ac:dyDescent="0.25">
      <c r="B23" s="96"/>
      <c r="C23" s="59" t="str">
        <f>CONCATENATE(Деңгей!AS31,Деңгей!AT31,Деңгей!AU31)</f>
        <v xml:space="preserve">   </v>
      </c>
      <c r="D23" s="42" t="s">
        <v>473</v>
      </c>
    </row>
    <row r="24" spans="2:4" s="43" customFormat="1" ht="15" x14ac:dyDescent="0.25">
      <c r="B24" s="96"/>
      <c r="C24" s="96"/>
      <c r="D24" s="42"/>
    </row>
    <row r="25" spans="2:4" s="43" customFormat="1" ht="15" customHeight="1" x14ac:dyDescent="0.25">
      <c r="B25" s="96" t="s">
        <v>108</v>
      </c>
      <c r="C25" s="59" t="str">
        <f>CONCATENATE(Деңгей!AV31,Деңгей!AW31,Деңгей!AX31)</f>
        <v xml:space="preserve">   </v>
      </c>
      <c r="D25" s="42" t="s">
        <v>474</v>
      </c>
    </row>
    <row r="26" spans="2:4" s="43" customFormat="1" ht="15" x14ac:dyDescent="0.25">
      <c r="B26" s="96"/>
      <c r="C26" s="59" t="str">
        <f>CONCATENATE(Деңгей!AY31,Деңгей!AZ31,Деңгей!BA31)</f>
        <v xml:space="preserve">   </v>
      </c>
      <c r="D26" s="42" t="s">
        <v>475</v>
      </c>
    </row>
    <row r="27" spans="2:4" s="43" customFormat="1" ht="15" x14ac:dyDescent="0.25">
      <c r="B27" s="96"/>
      <c r="C27" s="59" t="str">
        <f>CONCATENATE(Деңгей!BB31,Деңгей!BC31,Деңгей!BD31)</f>
        <v xml:space="preserve">   </v>
      </c>
      <c r="D27" s="42" t="s">
        <v>476</v>
      </c>
    </row>
    <row r="28" spans="2:4" s="43" customFormat="1" ht="15" x14ac:dyDescent="0.25">
      <c r="B28" s="96"/>
      <c r="C28" s="59" t="str">
        <f>CONCATENATE(Деңгей!BE31,Деңгей!BF31,Деңгей!BG31)</f>
        <v xml:space="preserve">   </v>
      </c>
      <c r="D28" s="42" t="s">
        <v>477</v>
      </c>
    </row>
    <row r="29" spans="2:4" s="43" customFormat="1" ht="15" x14ac:dyDescent="0.25">
      <c r="B29" s="96"/>
      <c r="C29" s="59" t="str">
        <f>CONCATENATE(Деңгей!BH31,Деңгей!BI31,Деңгей!BJ31)</f>
        <v xml:space="preserve">   </v>
      </c>
      <c r="D29" s="42" t="s">
        <v>478</v>
      </c>
    </row>
    <row r="30" spans="2:4" s="43" customFormat="1" ht="15" x14ac:dyDescent="0.25">
      <c r="B30" s="97"/>
      <c r="C30" s="97"/>
      <c r="D30" s="42"/>
    </row>
    <row r="31" spans="2:4" s="43" customFormat="1" ht="15" x14ac:dyDescent="0.25">
      <c r="B31" s="101" t="s">
        <v>441</v>
      </c>
      <c r="C31" s="101"/>
      <c r="D31" s="42"/>
    </row>
    <row r="32" spans="2:4" s="43" customFormat="1" ht="15" x14ac:dyDescent="0.25">
      <c r="B32" s="96" t="s">
        <v>109</v>
      </c>
      <c r="C32" s="59" t="str">
        <f>CONCATENATE(Деңгей!BK31,Деңгей!BL31,Деңгей!BM31)</f>
        <v xml:space="preserve">   </v>
      </c>
      <c r="D32" s="42" t="s">
        <v>442</v>
      </c>
    </row>
    <row r="33" spans="2:4" s="43" customFormat="1" ht="15" x14ac:dyDescent="0.25">
      <c r="B33" s="96"/>
      <c r="C33" s="59" t="str">
        <f>CONCATENATE(Деңгей!BN31,Деңгей!BO31,Деңгей!BP31)</f>
        <v xml:space="preserve">   </v>
      </c>
      <c r="D33" s="42" t="s">
        <v>443</v>
      </c>
    </row>
    <row r="34" spans="2:4" s="43" customFormat="1" ht="15" x14ac:dyDescent="0.25">
      <c r="B34" s="96"/>
      <c r="C34" s="59" t="str">
        <f>CONCATENATE(Деңгей!BQ31,Деңгей!BR31,Деңгей!BS31)</f>
        <v xml:space="preserve">   </v>
      </c>
      <c r="D34" s="42" t="s">
        <v>444</v>
      </c>
    </row>
    <row r="35" spans="2:4" s="43" customFormat="1" ht="15" x14ac:dyDescent="0.25">
      <c r="B35" s="96"/>
      <c r="C35" s="59" t="str">
        <f>CONCATENATE(Деңгей!BT31,Деңгей!BU31,Деңгей!BV31)</f>
        <v xml:space="preserve">   </v>
      </c>
      <c r="D35" s="42" t="s">
        <v>445</v>
      </c>
    </row>
    <row r="36" spans="2:4" s="43" customFormat="1" ht="15" x14ac:dyDescent="0.25">
      <c r="B36" s="96"/>
      <c r="C36" s="59" t="str">
        <f>CONCATENATE(Деңгей!BW31,Деңгей!BX31,Деңгей!BY31)</f>
        <v xml:space="preserve">   </v>
      </c>
      <c r="D36" s="42" t="s">
        <v>479</v>
      </c>
    </row>
    <row r="37" spans="2:4" s="43" customFormat="1" ht="15" x14ac:dyDescent="0.25">
      <c r="B37" s="101" t="s">
        <v>30</v>
      </c>
      <c r="C37" s="101"/>
      <c r="D37" s="42"/>
    </row>
    <row r="38" spans="2:4" s="43" customFormat="1" ht="15" x14ac:dyDescent="0.25">
      <c r="B38" s="96" t="s">
        <v>38</v>
      </c>
      <c r="C38" s="59" t="str">
        <f>CONCATENATE(Деңгей!BZ31,Деңгей!CA31,Деңгей!CB31)</f>
        <v xml:space="preserve">   </v>
      </c>
      <c r="D38" s="42" t="s">
        <v>446</v>
      </c>
    </row>
    <row r="39" spans="2:4" s="43" customFormat="1" ht="15" x14ac:dyDescent="0.25">
      <c r="B39" s="96"/>
      <c r="C39" s="59" t="str">
        <f>CONCATENATE(Деңгей!CC31,Деңгей!CD31,Деңгей!CE31)</f>
        <v xml:space="preserve">   </v>
      </c>
      <c r="D39" s="42" t="s">
        <v>447</v>
      </c>
    </row>
    <row r="40" spans="2:4" s="43" customFormat="1" ht="15" x14ac:dyDescent="0.25">
      <c r="B40" s="96"/>
      <c r="C40" s="59" t="str">
        <f>CONCATENATE(Деңгей!CF31,Деңгей!CG31,Деңгей!CH31)</f>
        <v xml:space="preserve">   </v>
      </c>
      <c r="D40" s="42" t="s">
        <v>448</v>
      </c>
    </row>
    <row r="41" spans="2:4" s="43" customFormat="1" ht="15" x14ac:dyDescent="0.25">
      <c r="B41" s="96"/>
      <c r="C41" s="59" t="str">
        <f>CONCATENATE(Деңгей!CI31,Деңгей!CJ31,Деңгей!CK31)</f>
        <v xml:space="preserve">   </v>
      </c>
      <c r="D41" s="42" t="s">
        <v>449</v>
      </c>
    </row>
    <row r="42" spans="2:4" s="43" customFormat="1" ht="15" x14ac:dyDescent="0.25">
      <c r="B42" s="96"/>
      <c r="C42" s="59" t="str">
        <f>CONCATENATE(Деңгей!CL31,Деңгей!CM31,Деңгей!CN31)</f>
        <v xml:space="preserve">   </v>
      </c>
      <c r="D42" s="42" t="s">
        <v>450</v>
      </c>
    </row>
    <row r="43" spans="2:4" s="43" customFormat="1" ht="15" x14ac:dyDescent="0.25">
      <c r="B43" s="98"/>
      <c r="C43" s="98"/>
      <c r="D43" s="44"/>
    </row>
    <row r="44" spans="2:4" s="43" customFormat="1" ht="15" x14ac:dyDescent="0.25">
      <c r="B44" s="96" t="s">
        <v>31</v>
      </c>
      <c r="C44" s="59" t="str">
        <f>CONCATENATE(Деңгей!CO31,Деңгей!CP31,Деңгей!CQ31)</f>
        <v xml:space="preserve">   </v>
      </c>
      <c r="D44" s="42" t="s">
        <v>451</v>
      </c>
    </row>
    <row r="45" spans="2:4" s="43" customFormat="1" ht="15" x14ac:dyDescent="0.25">
      <c r="B45" s="96"/>
      <c r="C45" s="59" t="str">
        <f>CONCATENATE(Деңгей!CR31,Деңгей!CS31,Деңгей!CT31)</f>
        <v xml:space="preserve">   </v>
      </c>
      <c r="D45" s="42" t="s">
        <v>452</v>
      </c>
    </row>
    <row r="46" spans="2:4" s="43" customFormat="1" ht="15" x14ac:dyDescent="0.25">
      <c r="B46" s="96"/>
      <c r="C46" s="59" t="str">
        <f>CONCATENATE(Деңгей!CU31,Деңгей!CV31,Деңгей!CW31)</f>
        <v xml:space="preserve">   </v>
      </c>
      <c r="D46" s="42" t="s">
        <v>453</v>
      </c>
    </row>
    <row r="47" spans="2:4" s="43" customFormat="1" ht="15" x14ac:dyDescent="0.25">
      <c r="B47" s="96"/>
      <c r="C47" s="59" t="str">
        <f>CONCATENATE(Деңгей!CX31,Деңгей!CY31,Деңгей!CZ31)</f>
        <v xml:space="preserve">   </v>
      </c>
      <c r="D47" s="42" t="s">
        <v>454</v>
      </c>
    </row>
    <row r="48" spans="2:4" s="43" customFormat="1" ht="15" x14ac:dyDescent="0.25">
      <c r="B48" s="96"/>
      <c r="C48" s="59" t="str">
        <f>CONCATENATE(Деңгей!DA31,Деңгей!DB31,Деңгей!DC31)</f>
        <v xml:space="preserve">   </v>
      </c>
      <c r="D48" s="42" t="s">
        <v>455</v>
      </c>
    </row>
    <row r="49" spans="2:4" s="43" customFormat="1" ht="15" x14ac:dyDescent="0.25">
      <c r="B49" s="98"/>
      <c r="C49" s="98"/>
      <c r="D49" s="44"/>
    </row>
    <row r="50" spans="2:4" s="43" customFormat="1" ht="15" x14ac:dyDescent="0.25">
      <c r="B50" s="96" t="s">
        <v>39</v>
      </c>
      <c r="C50" s="59" t="str">
        <f>CONCATENATE(Деңгей!DD31,Деңгей!DE31,Деңгей!DF31)</f>
        <v xml:space="preserve">   </v>
      </c>
      <c r="D50" s="42" t="s">
        <v>456</v>
      </c>
    </row>
    <row r="51" spans="2:4" s="43" customFormat="1" ht="15" x14ac:dyDescent="0.25">
      <c r="B51" s="96"/>
      <c r="C51" s="59" t="str">
        <f>CONCATENATE(Деңгей!DG31,Деңгей!DH31,Деңгей!DI31)</f>
        <v xml:space="preserve">   </v>
      </c>
      <c r="D51" s="42" t="s">
        <v>457</v>
      </c>
    </row>
    <row r="52" spans="2:4" s="43" customFormat="1" ht="15" x14ac:dyDescent="0.25">
      <c r="B52" s="96"/>
      <c r="C52" s="59" t="str">
        <f>CONCATENATE(Деңгей!DJ31,Деңгей!DK31,Деңгей!DL31)</f>
        <v xml:space="preserve">   </v>
      </c>
      <c r="D52" s="42" t="s">
        <v>458</v>
      </c>
    </row>
    <row r="53" spans="2:4" s="43" customFormat="1" ht="15" x14ac:dyDescent="0.25">
      <c r="B53" s="96"/>
      <c r="C53" s="59" t="str">
        <f>CONCATENATE(Деңгей!DM31,Деңгей!DN31,Деңгей!DO31)</f>
        <v xml:space="preserve">   </v>
      </c>
      <c r="D53" s="42" t="s">
        <v>459</v>
      </c>
    </row>
    <row r="54" spans="2:4" s="43" customFormat="1" ht="15" x14ac:dyDescent="0.25">
      <c r="B54" s="96"/>
      <c r="C54" s="59" t="str">
        <f>CONCATENATE(Деңгей!DP31,Деңгей!DQ31,Деңгей!DR31)</f>
        <v xml:space="preserve">   </v>
      </c>
      <c r="D54" s="42" t="s">
        <v>460</v>
      </c>
    </row>
    <row r="55" spans="2:4" s="43" customFormat="1" ht="15" x14ac:dyDescent="0.25">
      <c r="B55" s="102"/>
      <c r="C55" s="102"/>
      <c r="D55" s="44"/>
    </row>
    <row r="56" spans="2:4" s="43" customFormat="1" ht="15" x14ac:dyDescent="0.25">
      <c r="B56" s="96" t="s">
        <v>40</v>
      </c>
      <c r="C56" s="59" t="str">
        <f>CONCATENATE(Деңгей!DS31,Деңгей!DT31,Деңгей!DU31)</f>
        <v xml:space="preserve">   </v>
      </c>
      <c r="D56" s="42" t="s">
        <v>461</v>
      </c>
    </row>
    <row r="57" spans="2:4" s="43" customFormat="1" ht="15" x14ac:dyDescent="0.25">
      <c r="B57" s="96"/>
      <c r="C57" s="59" t="str">
        <f>CONCATENATE(Деңгей!DV31,Деңгей!DW31,Деңгей!DX31)</f>
        <v xml:space="preserve">   </v>
      </c>
      <c r="D57" s="42" t="s">
        <v>462</v>
      </c>
    </row>
    <row r="58" spans="2:4" s="43" customFormat="1" ht="15" x14ac:dyDescent="0.25">
      <c r="B58" s="96"/>
      <c r="C58" s="59" t="str">
        <f>CONCATENATE(Деңгей!DY31,Деңгей!DZ31,Деңгей!EA31)</f>
        <v xml:space="preserve">   </v>
      </c>
      <c r="D58" s="42" t="s">
        <v>463</v>
      </c>
    </row>
    <row r="59" spans="2:4" s="43" customFormat="1" ht="15" x14ac:dyDescent="0.25">
      <c r="B59" s="96"/>
      <c r="C59" s="59" t="str">
        <f>CONCATENATE(Деңгей!EB31,Деңгей!EC31,Деңгей!ED31)</f>
        <v xml:space="preserve">   </v>
      </c>
      <c r="D59" s="42" t="s">
        <v>464</v>
      </c>
    </row>
    <row r="60" spans="2:4" s="43" customFormat="1" ht="15" x14ac:dyDescent="0.25">
      <c r="B60" s="96"/>
      <c r="C60" s="59" t="str">
        <f>CONCATENATE(Деңгей!EE31,Деңгей!EF31,Деңгей!EG31)</f>
        <v xml:space="preserve">   </v>
      </c>
      <c r="D60" s="42" t="s">
        <v>465</v>
      </c>
    </row>
    <row r="61" spans="2:4" s="43" customFormat="1" ht="15" x14ac:dyDescent="0.25">
      <c r="B61" s="102"/>
      <c r="C61" s="102"/>
      <c r="D61" s="44"/>
    </row>
    <row r="62" spans="2:4" s="43" customFormat="1" ht="15" x14ac:dyDescent="0.25">
      <c r="B62" s="96" t="s">
        <v>32</v>
      </c>
      <c r="C62" s="59" t="str">
        <f>CONCATENATE(Деңгей!EH31,Деңгей!EI31,Деңгей!EJ31)</f>
        <v xml:space="preserve">   </v>
      </c>
      <c r="D62" s="42" t="s">
        <v>480</v>
      </c>
    </row>
    <row r="63" spans="2:4" s="43" customFormat="1" ht="15" x14ac:dyDescent="0.25">
      <c r="B63" s="96"/>
      <c r="C63" s="59" t="str">
        <f>CONCATENATE(Деңгей!EK31,Деңгей!EL31,Деңгей!EM31)</f>
        <v xml:space="preserve">   </v>
      </c>
      <c r="D63" s="42" t="s">
        <v>481</v>
      </c>
    </row>
    <row r="64" spans="2:4" s="43" customFormat="1" ht="15" x14ac:dyDescent="0.25">
      <c r="B64" s="96"/>
      <c r="C64" s="59" t="str">
        <f>CONCATENATE(Деңгей!EN31,Деңгей!EO31,Деңгей!EP31)</f>
        <v xml:space="preserve">   </v>
      </c>
      <c r="D64" s="42" t="s">
        <v>482</v>
      </c>
    </row>
    <row r="65" spans="2:4" s="43" customFormat="1" ht="15" x14ac:dyDescent="0.25">
      <c r="B65" s="96"/>
      <c r="C65" s="59" t="str">
        <f>CONCATENATE(Деңгей!EQ31,Деңгей!ER31,Деңгей!ES31)</f>
        <v xml:space="preserve">   </v>
      </c>
      <c r="D65" s="42" t="s">
        <v>483</v>
      </c>
    </row>
    <row r="66" spans="2:4" s="43" customFormat="1" ht="15" x14ac:dyDescent="0.25">
      <c r="B66" s="96"/>
      <c r="C66" s="59" t="str">
        <f>CONCATENATE(Деңгей!ET31,Деңгей!EU31,Деңгей!EV31)</f>
        <v xml:space="preserve">   </v>
      </c>
      <c r="D66" s="42" t="s">
        <v>484</v>
      </c>
    </row>
    <row r="67" spans="2:4" s="43" customFormat="1" ht="14.1" customHeight="1" x14ac:dyDescent="0.25">
      <c r="B67" s="100" t="s">
        <v>466</v>
      </c>
      <c r="C67" s="100"/>
      <c r="D67" s="42"/>
    </row>
    <row r="68" spans="2:4" s="43" customFormat="1" ht="15" x14ac:dyDescent="0.25">
      <c r="B68" s="96" t="s">
        <v>35</v>
      </c>
      <c r="C68" s="59" t="str">
        <f>CONCATENATE(Деңгей!EW31,Деңгей!EX31,Деңгей!EY31)</f>
        <v xml:space="preserve">   </v>
      </c>
      <c r="D68" s="42" t="s">
        <v>467</v>
      </c>
    </row>
    <row r="69" spans="2:4" s="43" customFormat="1" ht="15" x14ac:dyDescent="0.25">
      <c r="B69" s="96"/>
      <c r="C69" s="59" t="str">
        <f>CONCATENATE(Деңгей!EZ31,Деңгей!FA31,Деңгей!FB31)</f>
        <v xml:space="preserve">   </v>
      </c>
      <c r="D69" s="42" t="s">
        <v>468</v>
      </c>
    </row>
    <row r="70" spans="2:4" s="43" customFormat="1" ht="15" x14ac:dyDescent="0.25">
      <c r="B70" s="96"/>
      <c r="C70" s="59" t="str">
        <f>CONCATENATE(Деңгей!FC31,Деңгей!FD31,Деңгей!FE31)</f>
        <v xml:space="preserve">   </v>
      </c>
      <c r="D70" s="42" t="s">
        <v>469</v>
      </c>
    </row>
    <row r="71" spans="2:4" s="43" customFormat="1" ht="15" x14ac:dyDescent="0.25">
      <c r="B71" s="96"/>
      <c r="C71" s="59" t="str">
        <f>CONCATENATE(Деңгей!FF31,Деңгей!FG31,Деңгей!FH31)</f>
        <v xml:space="preserve">   </v>
      </c>
      <c r="D71" s="42" t="s">
        <v>470</v>
      </c>
    </row>
    <row r="72" spans="2:4" s="43" customFormat="1" ht="15" x14ac:dyDescent="0.25">
      <c r="B72" s="96"/>
      <c r="C72" s="59" t="str">
        <f>CONCATENATE(Деңгей!FI31,Деңгей!FJ31,Деңгей!FK31)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1F5FE-60CF-C346-822E-97D2F0F03F78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топ'!B32</f>
        <v>0</v>
      </c>
    </row>
    <row r="6" spans="2:12" ht="15" x14ac:dyDescent="0.25">
      <c r="B6" s="94" t="s">
        <v>432</v>
      </c>
      <c r="C6" s="94"/>
      <c r="D6"/>
    </row>
    <row r="7" spans="2:12" ht="18.95" customHeight="1" x14ac:dyDescent="0.25">
      <c r="B7" s="96" t="s">
        <v>19</v>
      </c>
      <c r="C7" s="59" t="str">
        <f>CONCATENATE(Деңгей!C32,Деңгей!D32,Деңгей!E32)</f>
        <v xml:space="preserve">   </v>
      </c>
      <c r="D7" s="41" t="s">
        <v>12</v>
      </c>
    </row>
    <row r="8" spans="2:12" ht="15" x14ac:dyDescent="0.25">
      <c r="B8" s="96"/>
      <c r="C8" s="59" t="str">
        <f>CONCATENATE(Деңгей!F32,Деңгей!G32,Деңгей!H32)</f>
        <v xml:space="preserve">   </v>
      </c>
      <c r="D8" s="41" t="s">
        <v>15</v>
      </c>
    </row>
    <row r="9" spans="2:12" ht="15" x14ac:dyDescent="0.25">
      <c r="B9" s="96"/>
      <c r="C9" s="59" t="str">
        <f>CONCATENATE(Деңгей!I32,Деңгей!J32,Деңгей!K32)</f>
        <v xml:space="preserve">   </v>
      </c>
      <c r="D9" s="41" t="s">
        <v>13</v>
      </c>
    </row>
    <row r="10" spans="2:12" ht="15" x14ac:dyDescent="0.25">
      <c r="B10" s="96"/>
      <c r="C10" s="59" t="str">
        <f>CONCATENATE(Деңгей!L32,Деңгей!M32,Деңгей!N32)</f>
        <v xml:space="preserve">   </v>
      </c>
      <c r="D10" s="41" t="s">
        <v>16</v>
      </c>
    </row>
    <row r="11" spans="2:12" ht="15" x14ac:dyDescent="0.25">
      <c r="B11" s="96"/>
      <c r="C11" s="59" t="str">
        <f>CONCATENATE(Деңгей!O32,Деңгей!P32,Деңгей!Q32)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5" x14ac:dyDescent="0.25">
      <c r="B13" s="95" t="s">
        <v>17</v>
      </c>
      <c r="C13" s="59" t="str">
        <f>CONCATENATE(Деңгей!R32,Деңгей!S32,Деңгей!T32)</f>
        <v xml:space="preserve">   </v>
      </c>
      <c r="D13" s="42" t="s">
        <v>433</v>
      </c>
    </row>
    <row r="14" spans="2:12" s="43" customFormat="1" ht="15" x14ac:dyDescent="0.25">
      <c r="B14" s="95"/>
      <c r="C14" s="59" t="str">
        <f>CONCATENATE(Деңгей!U32,Деңгей!V32,Деңгей!W32)</f>
        <v xml:space="preserve">   </v>
      </c>
      <c r="D14" s="42" t="s">
        <v>434</v>
      </c>
    </row>
    <row r="15" spans="2:12" s="43" customFormat="1" ht="15" x14ac:dyDescent="0.25">
      <c r="B15" s="95"/>
      <c r="C15" s="59" t="str">
        <f>CONCATENATE(Деңгей!X32,Деңгей!Y32,Деңгей!Z32)</f>
        <v xml:space="preserve">   </v>
      </c>
      <c r="D15" s="42" t="s">
        <v>435</v>
      </c>
    </row>
    <row r="16" spans="2:12" s="43" customFormat="1" ht="15" x14ac:dyDescent="0.25">
      <c r="B16" s="95"/>
      <c r="C16" s="59" t="str">
        <f>CONCATENATE(Деңгей!AA32,Деңгей!AB32,Деңгей!AC32)</f>
        <v xml:space="preserve">   </v>
      </c>
      <c r="D16" s="42" t="s">
        <v>436</v>
      </c>
    </row>
    <row r="17" spans="2:4" s="43" customFormat="1" ht="15" x14ac:dyDescent="0.25">
      <c r="B17" s="95"/>
      <c r="C17" s="59" t="str">
        <f>CONCATENATE(Деңгей!AD32,Деңгей!AE32,Деңгей!AF32)</f>
        <v xml:space="preserve">   </v>
      </c>
      <c r="D17" s="42" t="s">
        <v>437</v>
      </c>
    </row>
    <row r="18" spans="2:4" s="43" customFormat="1" ht="15" x14ac:dyDescent="0.25">
      <c r="B18" s="95"/>
      <c r="C18" s="95"/>
      <c r="D18" s="42"/>
    </row>
    <row r="19" spans="2:4" s="43" customFormat="1" ht="15" x14ac:dyDescent="0.25">
      <c r="B19" s="96" t="s">
        <v>3</v>
      </c>
      <c r="C19" s="59" t="str">
        <f>CONCATENATE(Деңгей!AG32,Деңгей!AH32,Деңгей!AI32)</f>
        <v xml:space="preserve">   </v>
      </c>
      <c r="D19" s="42" t="s">
        <v>438</v>
      </c>
    </row>
    <row r="20" spans="2:4" s="43" customFormat="1" ht="15" x14ac:dyDescent="0.25">
      <c r="B20" s="96"/>
      <c r="C20" s="59" t="str">
        <f>CONCATENATE(Деңгей!AJ32,Деңгей!AK32,Деңгей!AL32)</f>
        <v xml:space="preserve">   </v>
      </c>
      <c r="D20" s="42" t="s">
        <v>439</v>
      </c>
    </row>
    <row r="21" spans="2:4" s="43" customFormat="1" ht="15" x14ac:dyDescent="0.25">
      <c r="B21" s="96"/>
      <c r="C21" s="59" t="str">
        <f>CONCATENATE(Деңгей!AM32,Деңгей!AN32,Деңгей!AO32)</f>
        <v xml:space="preserve">   </v>
      </c>
      <c r="D21" s="42" t="s">
        <v>440</v>
      </c>
    </row>
    <row r="22" spans="2:4" s="43" customFormat="1" ht="15" x14ac:dyDescent="0.25">
      <c r="B22" s="96"/>
      <c r="C22" s="59" t="str">
        <f>CONCATENATE(Деңгей!AP32,Деңгей!AQ32,Деңгей!AR32)</f>
        <v xml:space="preserve">   </v>
      </c>
      <c r="D22" s="42" t="s">
        <v>472</v>
      </c>
    </row>
    <row r="23" spans="2:4" s="43" customFormat="1" ht="15" x14ac:dyDescent="0.25">
      <c r="B23" s="96"/>
      <c r="C23" s="59" t="str">
        <f>CONCATENATE(Деңгей!AS32,Деңгей!AT32,Деңгей!AU32)</f>
        <v xml:space="preserve">   </v>
      </c>
      <c r="D23" s="42" t="s">
        <v>473</v>
      </c>
    </row>
    <row r="24" spans="2:4" s="43" customFormat="1" ht="15" x14ac:dyDescent="0.25">
      <c r="B24" s="96"/>
      <c r="C24" s="96"/>
      <c r="D24" s="42"/>
    </row>
    <row r="25" spans="2:4" s="43" customFormat="1" ht="15" customHeight="1" x14ac:dyDescent="0.25">
      <c r="B25" s="96" t="s">
        <v>108</v>
      </c>
      <c r="C25" s="59" t="str">
        <f>CONCATENATE(Деңгей!AV32,Деңгей!AW32,Деңгей!AX32)</f>
        <v xml:space="preserve">   </v>
      </c>
      <c r="D25" s="42" t="s">
        <v>474</v>
      </c>
    </row>
    <row r="26" spans="2:4" s="43" customFormat="1" ht="15" x14ac:dyDescent="0.25">
      <c r="B26" s="96"/>
      <c r="C26" s="59" t="str">
        <f>CONCATENATE(Деңгей!AY32,Деңгей!AZ32,Деңгей!BA32)</f>
        <v xml:space="preserve">   </v>
      </c>
      <c r="D26" s="42" t="s">
        <v>475</v>
      </c>
    </row>
    <row r="27" spans="2:4" s="43" customFormat="1" ht="15" x14ac:dyDescent="0.25">
      <c r="B27" s="96"/>
      <c r="C27" s="59" t="str">
        <f>CONCATENATE(Деңгей!BB32,Деңгей!BC32,Деңгей!BD32)</f>
        <v xml:space="preserve">   </v>
      </c>
      <c r="D27" s="42" t="s">
        <v>476</v>
      </c>
    </row>
    <row r="28" spans="2:4" s="43" customFormat="1" ht="15" x14ac:dyDescent="0.25">
      <c r="B28" s="96"/>
      <c r="C28" s="59" t="str">
        <f>CONCATENATE(Деңгей!BE32,Деңгей!BF32,Деңгей!BG32)</f>
        <v xml:space="preserve">   </v>
      </c>
      <c r="D28" s="42" t="s">
        <v>477</v>
      </c>
    </row>
    <row r="29" spans="2:4" s="43" customFormat="1" ht="15" x14ac:dyDescent="0.25">
      <c r="B29" s="96"/>
      <c r="C29" s="59" t="str">
        <f>CONCATENATE(Деңгей!BH32,Деңгей!BI32,Деңгей!BJ32)</f>
        <v xml:space="preserve">   </v>
      </c>
      <c r="D29" s="42" t="s">
        <v>478</v>
      </c>
    </row>
    <row r="30" spans="2:4" s="43" customFormat="1" ht="15" x14ac:dyDescent="0.25">
      <c r="B30" s="97"/>
      <c r="C30" s="97"/>
      <c r="D30" s="42"/>
    </row>
    <row r="31" spans="2:4" s="43" customFormat="1" ht="15" x14ac:dyDescent="0.25">
      <c r="B31" s="101" t="s">
        <v>441</v>
      </c>
      <c r="C31" s="101"/>
      <c r="D31" s="42"/>
    </row>
    <row r="32" spans="2:4" s="43" customFormat="1" ht="15" x14ac:dyDescent="0.25">
      <c r="B32" s="96" t="s">
        <v>109</v>
      </c>
      <c r="C32" s="59" t="str">
        <f>CONCATENATE(Деңгей!BK32,Деңгей!BL32,Деңгей!BM32)</f>
        <v xml:space="preserve">   </v>
      </c>
      <c r="D32" s="42" t="s">
        <v>442</v>
      </c>
    </row>
    <row r="33" spans="2:4" s="43" customFormat="1" ht="15" x14ac:dyDescent="0.25">
      <c r="B33" s="96"/>
      <c r="C33" s="59" t="str">
        <f>CONCATENATE(Деңгей!BN32,Деңгей!BO32,Деңгей!BP32)</f>
        <v xml:space="preserve">   </v>
      </c>
      <c r="D33" s="42" t="s">
        <v>443</v>
      </c>
    </row>
    <row r="34" spans="2:4" s="43" customFormat="1" ht="15" x14ac:dyDescent="0.25">
      <c r="B34" s="96"/>
      <c r="C34" s="59" t="str">
        <f>CONCATENATE(Деңгей!BQ32,Деңгей!BR32,Деңгей!BS32)</f>
        <v xml:space="preserve">   </v>
      </c>
      <c r="D34" s="42" t="s">
        <v>444</v>
      </c>
    </row>
    <row r="35" spans="2:4" s="43" customFormat="1" ht="15" x14ac:dyDescent="0.25">
      <c r="B35" s="96"/>
      <c r="C35" s="59" t="str">
        <f>CONCATENATE(Деңгей!BT32,Деңгей!BU32,Деңгей!BV32)</f>
        <v xml:space="preserve">   </v>
      </c>
      <c r="D35" s="42" t="s">
        <v>445</v>
      </c>
    </row>
    <row r="36" spans="2:4" s="43" customFormat="1" ht="15" x14ac:dyDescent="0.25">
      <c r="B36" s="96"/>
      <c r="C36" s="59" t="str">
        <f>CONCATENATE(Деңгей!BW32,Деңгей!BX32,Деңгей!BY32)</f>
        <v xml:space="preserve">   </v>
      </c>
      <c r="D36" s="42" t="s">
        <v>479</v>
      </c>
    </row>
    <row r="37" spans="2:4" s="43" customFormat="1" ht="15" x14ac:dyDescent="0.25">
      <c r="B37" s="101" t="s">
        <v>30</v>
      </c>
      <c r="C37" s="101"/>
      <c r="D37" s="42"/>
    </row>
    <row r="38" spans="2:4" s="43" customFormat="1" ht="15" x14ac:dyDescent="0.25">
      <c r="B38" s="96" t="s">
        <v>38</v>
      </c>
      <c r="C38" s="59" t="str">
        <f>CONCATENATE(Деңгей!BZ32,Деңгей!CA32,Деңгей!CB32)</f>
        <v xml:space="preserve">   </v>
      </c>
      <c r="D38" s="42" t="s">
        <v>446</v>
      </c>
    </row>
    <row r="39" spans="2:4" s="43" customFormat="1" ht="15" x14ac:dyDescent="0.25">
      <c r="B39" s="96"/>
      <c r="C39" s="59" t="str">
        <f>CONCATENATE(Деңгей!CC32,Деңгей!CD32,Деңгей!CE32)</f>
        <v xml:space="preserve">   </v>
      </c>
      <c r="D39" s="42" t="s">
        <v>447</v>
      </c>
    </row>
    <row r="40" spans="2:4" s="43" customFormat="1" ht="15" x14ac:dyDescent="0.25">
      <c r="B40" s="96"/>
      <c r="C40" s="59" t="str">
        <f>CONCATENATE(Деңгей!CF32,Деңгей!CG32,Деңгей!CH32)</f>
        <v xml:space="preserve">   </v>
      </c>
      <c r="D40" s="42" t="s">
        <v>448</v>
      </c>
    </row>
    <row r="41" spans="2:4" s="43" customFormat="1" ht="15" x14ac:dyDescent="0.25">
      <c r="B41" s="96"/>
      <c r="C41" s="59" t="str">
        <f>CONCATENATE(Деңгей!CI32,Деңгей!CJ32,Деңгей!CK32)</f>
        <v xml:space="preserve">   </v>
      </c>
      <c r="D41" s="42" t="s">
        <v>449</v>
      </c>
    </row>
    <row r="42" spans="2:4" s="43" customFormat="1" ht="15" x14ac:dyDescent="0.25">
      <c r="B42" s="96"/>
      <c r="C42" s="59" t="str">
        <f>CONCATENATE(Деңгей!CL32,Деңгей!CM32,Деңгей!CN32)</f>
        <v xml:space="preserve">   </v>
      </c>
      <c r="D42" s="42" t="s">
        <v>450</v>
      </c>
    </row>
    <row r="43" spans="2:4" s="43" customFormat="1" ht="15" x14ac:dyDescent="0.25">
      <c r="B43" s="98"/>
      <c r="C43" s="98"/>
      <c r="D43" s="44"/>
    </row>
    <row r="44" spans="2:4" s="43" customFormat="1" ht="15" x14ac:dyDescent="0.25">
      <c r="B44" s="96" t="s">
        <v>31</v>
      </c>
      <c r="C44" s="59" t="str">
        <f>CONCATENATE(Деңгей!CO32,Деңгей!CP32,Деңгей!CQ32)</f>
        <v xml:space="preserve">   </v>
      </c>
      <c r="D44" s="42" t="s">
        <v>451</v>
      </c>
    </row>
    <row r="45" spans="2:4" s="43" customFormat="1" ht="15" x14ac:dyDescent="0.25">
      <c r="B45" s="96"/>
      <c r="C45" s="59" t="str">
        <f>CONCATENATE(Деңгей!CR32,Деңгей!CS32,Деңгей!CT32)</f>
        <v xml:space="preserve">   </v>
      </c>
      <c r="D45" s="42" t="s">
        <v>452</v>
      </c>
    </row>
    <row r="46" spans="2:4" s="43" customFormat="1" ht="15" x14ac:dyDescent="0.25">
      <c r="B46" s="96"/>
      <c r="C46" s="59" t="str">
        <f>CONCATENATE(Деңгей!CU32,Деңгей!CV32,Деңгей!CW32)</f>
        <v xml:space="preserve">   </v>
      </c>
      <c r="D46" s="42" t="s">
        <v>453</v>
      </c>
    </row>
    <row r="47" spans="2:4" s="43" customFormat="1" ht="15" x14ac:dyDescent="0.25">
      <c r="B47" s="96"/>
      <c r="C47" s="59" t="str">
        <f>CONCATENATE(Деңгей!CX32,Деңгей!CY32,Деңгей!CZ32)</f>
        <v xml:space="preserve">   </v>
      </c>
      <c r="D47" s="42" t="s">
        <v>454</v>
      </c>
    </row>
    <row r="48" spans="2:4" s="43" customFormat="1" ht="15" x14ac:dyDescent="0.25">
      <c r="B48" s="96"/>
      <c r="C48" s="59" t="str">
        <f>CONCATENATE(Деңгей!DA32,Деңгей!DB32,Деңгей!DC32)</f>
        <v xml:space="preserve">   </v>
      </c>
      <c r="D48" s="42" t="s">
        <v>455</v>
      </c>
    </row>
    <row r="49" spans="2:4" s="43" customFormat="1" ht="15" x14ac:dyDescent="0.25">
      <c r="B49" s="98"/>
      <c r="C49" s="98"/>
      <c r="D49" s="44"/>
    </row>
    <row r="50" spans="2:4" s="43" customFormat="1" ht="15" x14ac:dyDescent="0.25">
      <c r="B50" s="96" t="s">
        <v>39</v>
      </c>
      <c r="C50" s="59" t="str">
        <f>CONCATENATE(Деңгей!DD32,Деңгей!DE32,Деңгей!DF32)</f>
        <v xml:space="preserve">   </v>
      </c>
      <c r="D50" s="42" t="s">
        <v>456</v>
      </c>
    </row>
    <row r="51" spans="2:4" s="43" customFormat="1" ht="15" x14ac:dyDescent="0.25">
      <c r="B51" s="96"/>
      <c r="C51" s="59" t="str">
        <f>CONCATENATE(Деңгей!DG32,Деңгей!DH32,Деңгей!DI32)</f>
        <v xml:space="preserve">   </v>
      </c>
      <c r="D51" s="42" t="s">
        <v>457</v>
      </c>
    </row>
    <row r="52" spans="2:4" s="43" customFormat="1" ht="15" x14ac:dyDescent="0.25">
      <c r="B52" s="96"/>
      <c r="C52" s="59" t="str">
        <f>CONCATENATE(Деңгей!DJ32,Деңгей!DK32,Деңгей!DL32)</f>
        <v xml:space="preserve">   </v>
      </c>
      <c r="D52" s="42" t="s">
        <v>458</v>
      </c>
    </row>
    <row r="53" spans="2:4" s="43" customFormat="1" ht="15" x14ac:dyDescent="0.25">
      <c r="B53" s="96"/>
      <c r="C53" s="59" t="str">
        <f>CONCATENATE(Деңгей!DM32,Деңгей!DN32,Деңгей!DO32)</f>
        <v xml:space="preserve">   </v>
      </c>
      <c r="D53" s="42" t="s">
        <v>459</v>
      </c>
    </row>
    <row r="54" spans="2:4" s="43" customFormat="1" ht="15" x14ac:dyDescent="0.25">
      <c r="B54" s="96"/>
      <c r="C54" s="59" t="str">
        <f>CONCATENATE(Деңгей!DP32,Деңгей!DQ32,Деңгей!DR32)</f>
        <v xml:space="preserve">   </v>
      </c>
      <c r="D54" s="42" t="s">
        <v>460</v>
      </c>
    </row>
    <row r="55" spans="2:4" s="43" customFormat="1" ht="15" x14ac:dyDescent="0.25">
      <c r="B55" s="102"/>
      <c r="C55" s="102"/>
      <c r="D55" s="44"/>
    </row>
    <row r="56" spans="2:4" s="43" customFormat="1" ht="15" x14ac:dyDescent="0.25">
      <c r="B56" s="96" t="s">
        <v>40</v>
      </c>
      <c r="C56" s="59" t="str">
        <f>CONCATENATE(Деңгей!DS32,Деңгей!DT32,Деңгей!DU32)</f>
        <v xml:space="preserve">   </v>
      </c>
      <c r="D56" s="42" t="s">
        <v>461</v>
      </c>
    </row>
    <row r="57" spans="2:4" s="43" customFormat="1" ht="15" x14ac:dyDescent="0.25">
      <c r="B57" s="96"/>
      <c r="C57" s="59" t="str">
        <f>CONCATENATE(Деңгей!DV32,Деңгей!DW32,Деңгей!DX32)</f>
        <v xml:space="preserve">   </v>
      </c>
      <c r="D57" s="42" t="s">
        <v>462</v>
      </c>
    </row>
    <row r="58" spans="2:4" s="43" customFormat="1" ht="15" x14ac:dyDescent="0.25">
      <c r="B58" s="96"/>
      <c r="C58" s="59" t="str">
        <f>CONCATENATE(Деңгей!DY32,Деңгей!DZ32,Деңгей!EA32)</f>
        <v xml:space="preserve">   </v>
      </c>
      <c r="D58" s="42" t="s">
        <v>463</v>
      </c>
    </row>
    <row r="59" spans="2:4" s="43" customFormat="1" ht="15" x14ac:dyDescent="0.25">
      <c r="B59" s="96"/>
      <c r="C59" s="59" t="str">
        <f>CONCATENATE(Деңгей!EB32,Деңгей!EC32,Деңгей!ED32)</f>
        <v xml:space="preserve">   </v>
      </c>
      <c r="D59" s="42" t="s">
        <v>464</v>
      </c>
    </row>
    <row r="60" spans="2:4" s="43" customFormat="1" ht="15" x14ac:dyDescent="0.25">
      <c r="B60" s="96"/>
      <c r="C60" s="59" t="str">
        <f>CONCATENATE(Деңгей!EE32,Деңгей!EF32,Деңгей!EG32)</f>
        <v xml:space="preserve">   </v>
      </c>
      <c r="D60" s="42" t="s">
        <v>465</v>
      </c>
    </row>
    <row r="61" spans="2:4" s="43" customFormat="1" ht="15" x14ac:dyDescent="0.25">
      <c r="B61" s="102"/>
      <c r="C61" s="102"/>
      <c r="D61" s="44"/>
    </row>
    <row r="62" spans="2:4" s="43" customFormat="1" ht="15" x14ac:dyDescent="0.25">
      <c r="B62" s="96" t="s">
        <v>32</v>
      </c>
      <c r="C62" s="59" t="str">
        <f>CONCATENATE(Деңгей!EH32,Деңгей!EI32,Деңгей!EJ32)</f>
        <v xml:space="preserve">   </v>
      </c>
      <c r="D62" s="42" t="s">
        <v>480</v>
      </c>
    </row>
    <row r="63" spans="2:4" s="43" customFormat="1" ht="15" x14ac:dyDescent="0.25">
      <c r="B63" s="96"/>
      <c r="C63" s="59" t="str">
        <f>CONCATENATE(Деңгей!EK32,Деңгей!EL32,Деңгей!EM32)</f>
        <v xml:space="preserve">   </v>
      </c>
      <c r="D63" s="42" t="s">
        <v>481</v>
      </c>
    </row>
    <row r="64" spans="2:4" s="43" customFormat="1" ht="15" x14ac:dyDescent="0.25">
      <c r="B64" s="96"/>
      <c r="C64" s="59" t="str">
        <f>CONCATENATE(Деңгей!EN32,Деңгей!EO32,Деңгей!EP32)</f>
        <v xml:space="preserve">   </v>
      </c>
      <c r="D64" s="42" t="s">
        <v>482</v>
      </c>
    </row>
    <row r="65" spans="2:4" s="43" customFormat="1" ht="15" x14ac:dyDescent="0.25">
      <c r="B65" s="96"/>
      <c r="C65" s="59" t="str">
        <f>CONCATENATE(Деңгей!EQ32,Деңгей!ER32,Деңгей!ES32)</f>
        <v xml:space="preserve">   </v>
      </c>
      <c r="D65" s="42" t="s">
        <v>483</v>
      </c>
    </row>
    <row r="66" spans="2:4" s="43" customFormat="1" ht="15" x14ac:dyDescent="0.25">
      <c r="B66" s="96"/>
      <c r="C66" s="59" t="str">
        <f>CONCATENATE(Деңгей!ET32,Деңгей!EU32,Деңгей!EV32)</f>
        <v xml:space="preserve">   </v>
      </c>
      <c r="D66" s="42" t="s">
        <v>484</v>
      </c>
    </row>
    <row r="67" spans="2:4" s="43" customFormat="1" ht="14.1" customHeight="1" x14ac:dyDescent="0.25">
      <c r="B67" s="100" t="s">
        <v>466</v>
      </c>
      <c r="C67" s="100"/>
      <c r="D67" s="42"/>
    </row>
    <row r="68" spans="2:4" s="43" customFormat="1" ht="15" x14ac:dyDescent="0.25">
      <c r="B68" s="96" t="s">
        <v>35</v>
      </c>
      <c r="C68" s="59" t="str">
        <f>CONCATENATE(Деңгей!EW32,Деңгей!EX32,Деңгей!EY32)</f>
        <v xml:space="preserve">   </v>
      </c>
      <c r="D68" s="42" t="s">
        <v>467</v>
      </c>
    </row>
    <row r="69" spans="2:4" s="43" customFormat="1" ht="15" x14ac:dyDescent="0.25">
      <c r="B69" s="96"/>
      <c r="C69" s="59" t="str">
        <f>CONCATENATE(Деңгей!EZ32,Деңгей!FA32,Деңгей!FB32)</f>
        <v xml:space="preserve">   </v>
      </c>
      <c r="D69" s="42" t="s">
        <v>468</v>
      </c>
    </row>
    <row r="70" spans="2:4" s="43" customFormat="1" ht="15" x14ac:dyDescent="0.25">
      <c r="B70" s="96"/>
      <c r="C70" s="59" t="str">
        <f>CONCATENATE(Деңгей!FC32,Деңгей!FD32,Деңгей!FE32)</f>
        <v xml:space="preserve">   </v>
      </c>
      <c r="D70" s="42" t="s">
        <v>469</v>
      </c>
    </row>
    <row r="71" spans="2:4" s="43" customFormat="1" ht="15" x14ac:dyDescent="0.25">
      <c r="B71" s="96"/>
      <c r="C71" s="59" t="str">
        <f>CONCATENATE(Деңгей!FF32,Деңгей!FG32,Деңгей!FH32)</f>
        <v xml:space="preserve">   </v>
      </c>
      <c r="D71" s="42" t="s">
        <v>470</v>
      </c>
    </row>
    <row r="72" spans="2:4" s="43" customFormat="1" ht="15" x14ac:dyDescent="0.25">
      <c r="B72" s="96"/>
      <c r="C72" s="59" t="str">
        <f>CONCATENATE(Деңгей!FI32,Деңгей!FJ32,Деңгей!FK32)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01360-9763-084B-A962-294F6A1BE54E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топ'!B33</f>
        <v>0</v>
      </c>
    </row>
    <row r="6" spans="2:12" ht="15" x14ac:dyDescent="0.25">
      <c r="B6" s="94" t="s">
        <v>432</v>
      </c>
      <c r="C6" s="94"/>
      <c r="D6"/>
    </row>
    <row r="7" spans="2:12" ht="18.95" customHeight="1" x14ac:dyDescent="0.25">
      <c r="B7" s="96" t="s">
        <v>19</v>
      </c>
      <c r="C7" s="59" t="str">
        <f>CONCATENATE(Деңгей!C33,Деңгей!D33,Деңгей!E33)</f>
        <v xml:space="preserve">   </v>
      </c>
      <c r="D7" s="41" t="s">
        <v>12</v>
      </c>
    </row>
    <row r="8" spans="2:12" ht="15" x14ac:dyDescent="0.25">
      <c r="B8" s="96"/>
      <c r="C8" s="59" t="str">
        <f>CONCATENATE(Деңгей!F33,Деңгей!G33,Деңгей!H33)</f>
        <v xml:space="preserve">   </v>
      </c>
      <c r="D8" s="41" t="s">
        <v>15</v>
      </c>
    </row>
    <row r="9" spans="2:12" ht="15" x14ac:dyDescent="0.25">
      <c r="B9" s="96"/>
      <c r="C9" s="59" t="str">
        <f>CONCATENATE(Деңгей!I33,Деңгей!J33,Деңгей!K33)</f>
        <v xml:space="preserve">   </v>
      </c>
      <c r="D9" s="41" t="s">
        <v>13</v>
      </c>
    </row>
    <row r="10" spans="2:12" ht="15" x14ac:dyDescent="0.25">
      <c r="B10" s="96"/>
      <c r="C10" s="59" t="str">
        <f>CONCATENATE(Деңгей!L33,Деңгей!M33,Деңгей!N33)</f>
        <v xml:space="preserve">   </v>
      </c>
      <c r="D10" s="41" t="s">
        <v>16</v>
      </c>
    </row>
    <row r="11" spans="2:12" ht="15" x14ac:dyDescent="0.25">
      <c r="B11" s="96"/>
      <c r="C11" s="59" t="str">
        <f>CONCATENATE(Деңгей!O33,Деңгей!P33,Деңгей!Q33)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5" x14ac:dyDescent="0.25">
      <c r="B13" s="95" t="s">
        <v>17</v>
      </c>
      <c r="C13" s="59" t="str">
        <f>CONCATENATE(Деңгей!R33,Деңгей!S33,Деңгей!T33)</f>
        <v xml:space="preserve">   </v>
      </c>
      <c r="D13" s="42" t="s">
        <v>433</v>
      </c>
    </row>
    <row r="14" spans="2:12" s="43" customFormat="1" ht="15" x14ac:dyDescent="0.25">
      <c r="B14" s="95"/>
      <c r="C14" s="59" t="str">
        <f>CONCATENATE(Деңгей!U33,Деңгей!V33,Деңгей!W33)</f>
        <v xml:space="preserve">   </v>
      </c>
      <c r="D14" s="42" t="s">
        <v>434</v>
      </c>
    </row>
    <row r="15" spans="2:12" s="43" customFormat="1" ht="15" x14ac:dyDescent="0.25">
      <c r="B15" s="95"/>
      <c r="C15" s="59" t="str">
        <f>CONCATENATE(Деңгей!X33,Деңгей!Y33,Деңгей!Z33)</f>
        <v xml:space="preserve">   </v>
      </c>
      <c r="D15" s="42" t="s">
        <v>435</v>
      </c>
    </row>
    <row r="16" spans="2:12" s="43" customFormat="1" ht="15" x14ac:dyDescent="0.25">
      <c r="B16" s="95"/>
      <c r="C16" s="59" t="str">
        <f>CONCATENATE(Деңгей!AA33,Деңгей!AB33,Деңгей!AC33)</f>
        <v xml:space="preserve">   </v>
      </c>
      <c r="D16" s="42" t="s">
        <v>436</v>
      </c>
    </row>
    <row r="17" spans="2:4" s="43" customFormat="1" ht="15" x14ac:dyDescent="0.25">
      <c r="B17" s="95"/>
      <c r="C17" s="59" t="str">
        <f>CONCATENATE(Деңгей!AD33,Деңгей!AE33,Деңгей!AF33)</f>
        <v xml:space="preserve">   </v>
      </c>
      <c r="D17" s="42" t="s">
        <v>437</v>
      </c>
    </row>
    <row r="18" spans="2:4" s="43" customFormat="1" ht="15" x14ac:dyDescent="0.25">
      <c r="B18" s="95"/>
      <c r="C18" s="95"/>
      <c r="D18" s="42"/>
    </row>
    <row r="19" spans="2:4" s="43" customFormat="1" ht="15" x14ac:dyDescent="0.25">
      <c r="B19" s="96" t="s">
        <v>3</v>
      </c>
      <c r="C19" s="59" t="str">
        <f>CONCATENATE(Деңгей!AG33,Деңгей!AH33,Деңгей!AI33)</f>
        <v xml:space="preserve">   </v>
      </c>
      <c r="D19" s="42" t="s">
        <v>438</v>
      </c>
    </row>
    <row r="20" spans="2:4" s="43" customFormat="1" ht="15" x14ac:dyDescent="0.25">
      <c r="B20" s="96"/>
      <c r="C20" s="59" t="str">
        <f>CONCATENATE(Деңгей!AJ33,Деңгей!AK33,Деңгей!AL33)</f>
        <v xml:space="preserve">   </v>
      </c>
      <c r="D20" s="42" t="s">
        <v>439</v>
      </c>
    </row>
    <row r="21" spans="2:4" s="43" customFormat="1" ht="15" x14ac:dyDescent="0.25">
      <c r="B21" s="96"/>
      <c r="C21" s="59" t="str">
        <f>CONCATENATE(Деңгей!AM33,Деңгей!AN33,Деңгей!AO33)</f>
        <v xml:space="preserve">   </v>
      </c>
      <c r="D21" s="42" t="s">
        <v>440</v>
      </c>
    </row>
    <row r="22" spans="2:4" s="43" customFormat="1" ht="15" x14ac:dyDescent="0.25">
      <c r="B22" s="96"/>
      <c r="C22" s="59" t="str">
        <f>CONCATENATE(Деңгей!AP33,Деңгей!AQ33,Деңгей!AR33)</f>
        <v xml:space="preserve">   </v>
      </c>
      <c r="D22" s="42" t="s">
        <v>472</v>
      </c>
    </row>
    <row r="23" spans="2:4" s="43" customFormat="1" ht="15" x14ac:dyDescent="0.25">
      <c r="B23" s="96"/>
      <c r="C23" s="59" t="str">
        <f>CONCATENATE(Деңгей!AS33,Деңгей!AT33,Деңгей!AU33)</f>
        <v xml:space="preserve">   </v>
      </c>
      <c r="D23" s="42" t="s">
        <v>473</v>
      </c>
    </row>
    <row r="24" spans="2:4" s="43" customFormat="1" ht="15" x14ac:dyDescent="0.25">
      <c r="B24" s="96"/>
      <c r="C24" s="96"/>
      <c r="D24" s="42"/>
    </row>
    <row r="25" spans="2:4" s="43" customFormat="1" ht="15" customHeight="1" x14ac:dyDescent="0.25">
      <c r="B25" s="96" t="s">
        <v>108</v>
      </c>
      <c r="C25" s="59" t="str">
        <f>CONCATENATE(Деңгей!AV33,Деңгей!AW33,Деңгей!AX33)</f>
        <v xml:space="preserve">   </v>
      </c>
      <c r="D25" s="42" t="s">
        <v>474</v>
      </c>
    </row>
    <row r="26" spans="2:4" s="43" customFormat="1" ht="15" x14ac:dyDescent="0.25">
      <c r="B26" s="96"/>
      <c r="C26" s="59" t="str">
        <f>CONCATENATE(Деңгей!AY33,Деңгей!AZ33,Деңгей!BA33)</f>
        <v xml:space="preserve">   </v>
      </c>
      <c r="D26" s="42" t="s">
        <v>475</v>
      </c>
    </row>
    <row r="27" spans="2:4" s="43" customFormat="1" ht="15" x14ac:dyDescent="0.25">
      <c r="B27" s="96"/>
      <c r="C27" s="59" t="str">
        <f>CONCATENATE(Деңгей!BB33,Деңгей!BC33,Деңгей!BD33)</f>
        <v xml:space="preserve">   </v>
      </c>
      <c r="D27" s="42" t="s">
        <v>476</v>
      </c>
    </row>
    <row r="28" spans="2:4" s="43" customFormat="1" ht="15" x14ac:dyDescent="0.25">
      <c r="B28" s="96"/>
      <c r="C28" s="59" t="str">
        <f>CONCATENATE(Деңгей!BE33,Деңгей!BF33,Деңгей!BG33)</f>
        <v xml:space="preserve">   </v>
      </c>
      <c r="D28" s="42" t="s">
        <v>477</v>
      </c>
    </row>
    <row r="29" spans="2:4" s="43" customFormat="1" ht="15" x14ac:dyDescent="0.25">
      <c r="B29" s="96"/>
      <c r="C29" s="59" t="str">
        <f>CONCATENATE(Деңгей!BH33,Деңгей!BI33,Деңгей!BJ33)</f>
        <v xml:space="preserve">   </v>
      </c>
      <c r="D29" s="42" t="s">
        <v>478</v>
      </c>
    </row>
    <row r="30" spans="2:4" s="43" customFormat="1" ht="15" x14ac:dyDescent="0.25">
      <c r="B30" s="97"/>
      <c r="C30" s="97"/>
      <c r="D30" s="42"/>
    </row>
    <row r="31" spans="2:4" s="43" customFormat="1" ht="15" x14ac:dyDescent="0.25">
      <c r="B31" s="101" t="s">
        <v>441</v>
      </c>
      <c r="C31" s="101"/>
      <c r="D31" s="42"/>
    </row>
    <row r="32" spans="2:4" s="43" customFormat="1" ht="15" x14ac:dyDescent="0.25">
      <c r="B32" s="96" t="s">
        <v>109</v>
      </c>
      <c r="C32" s="59" t="str">
        <f>CONCATENATE(Деңгей!BK33,Деңгей!BL33,Деңгей!BM33)</f>
        <v xml:space="preserve">   </v>
      </c>
      <c r="D32" s="42" t="s">
        <v>442</v>
      </c>
    </row>
    <row r="33" spans="2:4" s="43" customFormat="1" ht="15" x14ac:dyDescent="0.25">
      <c r="B33" s="96"/>
      <c r="C33" s="59" t="str">
        <f>CONCATENATE(Деңгей!BN33,Деңгей!BO33,Деңгей!BP33)</f>
        <v xml:space="preserve">   </v>
      </c>
      <c r="D33" s="42" t="s">
        <v>443</v>
      </c>
    </row>
    <row r="34" spans="2:4" s="43" customFormat="1" ht="15" x14ac:dyDescent="0.25">
      <c r="B34" s="96"/>
      <c r="C34" s="59" t="str">
        <f>CONCATENATE(Деңгей!BQ33,Деңгей!BR33,Деңгей!BS33)</f>
        <v xml:space="preserve">   </v>
      </c>
      <c r="D34" s="42" t="s">
        <v>444</v>
      </c>
    </row>
    <row r="35" spans="2:4" s="43" customFormat="1" ht="15" x14ac:dyDescent="0.25">
      <c r="B35" s="96"/>
      <c r="C35" s="59" t="str">
        <f>CONCATENATE(Деңгей!BT33,Деңгей!BU33,Деңгей!BV33)</f>
        <v xml:space="preserve">   </v>
      </c>
      <c r="D35" s="42" t="s">
        <v>445</v>
      </c>
    </row>
    <row r="36" spans="2:4" s="43" customFormat="1" ht="15" x14ac:dyDescent="0.25">
      <c r="B36" s="96"/>
      <c r="C36" s="59" t="str">
        <f>CONCATENATE(Деңгей!BW33,Деңгей!BX33,Деңгей!BY33)</f>
        <v xml:space="preserve">   </v>
      </c>
      <c r="D36" s="42" t="s">
        <v>479</v>
      </c>
    </row>
    <row r="37" spans="2:4" s="43" customFormat="1" ht="15" x14ac:dyDescent="0.25">
      <c r="B37" s="101" t="s">
        <v>30</v>
      </c>
      <c r="C37" s="101"/>
      <c r="D37" s="42"/>
    </row>
    <row r="38" spans="2:4" s="43" customFormat="1" ht="15" x14ac:dyDescent="0.25">
      <c r="B38" s="96" t="s">
        <v>38</v>
      </c>
      <c r="C38" s="59" t="str">
        <f>CONCATENATE(Деңгей!BZ33,Деңгей!CA33,Деңгей!CB33)</f>
        <v xml:space="preserve">   </v>
      </c>
      <c r="D38" s="42" t="s">
        <v>446</v>
      </c>
    </row>
    <row r="39" spans="2:4" s="43" customFormat="1" ht="15" x14ac:dyDescent="0.25">
      <c r="B39" s="96"/>
      <c r="C39" s="59" t="str">
        <f>CONCATENATE(Деңгей!CC33,Деңгей!CD33,Деңгей!CE33)</f>
        <v xml:space="preserve">   </v>
      </c>
      <c r="D39" s="42" t="s">
        <v>447</v>
      </c>
    </row>
    <row r="40" spans="2:4" s="43" customFormat="1" ht="15" x14ac:dyDescent="0.25">
      <c r="B40" s="96"/>
      <c r="C40" s="59" t="str">
        <f>CONCATENATE(Деңгей!CF33,Деңгей!CG33,Деңгей!CH33)</f>
        <v xml:space="preserve">   </v>
      </c>
      <c r="D40" s="42" t="s">
        <v>448</v>
      </c>
    </row>
    <row r="41" spans="2:4" s="43" customFormat="1" ht="15" x14ac:dyDescent="0.25">
      <c r="B41" s="96"/>
      <c r="C41" s="59" t="str">
        <f>CONCATENATE(Деңгей!CI33,Деңгей!CJ33,Деңгей!CK33)</f>
        <v xml:space="preserve">   </v>
      </c>
      <c r="D41" s="42" t="s">
        <v>449</v>
      </c>
    </row>
    <row r="42" spans="2:4" s="43" customFormat="1" ht="15" x14ac:dyDescent="0.25">
      <c r="B42" s="96"/>
      <c r="C42" s="59" t="str">
        <f>CONCATENATE(Деңгей!CL33,Деңгей!CM33,Деңгей!CN33)</f>
        <v xml:space="preserve">   </v>
      </c>
      <c r="D42" s="42" t="s">
        <v>450</v>
      </c>
    </row>
    <row r="43" spans="2:4" s="43" customFormat="1" ht="15" x14ac:dyDescent="0.25">
      <c r="B43" s="98"/>
      <c r="C43" s="98"/>
      <c r="D43" s="44"/>
    </row>
    <row r="44" spans="2:4" s="43" customFormat="1" ht="15" x14ac:dyDescent="0.25">
      <c r="B44" s="96" t="s">
        <v>31</v>
      </c>
      <c r="C44" s="59" t="str">
        <f>CONCATENATE(Деңгей!CO33,Деңгей!CP33,Деңгей!CQ33)</f>
        <v xml:space="preserve">   </v>
      </c>
      <c r="D44" s="42" t="s">
        <v>451</v>
      </c>
    </row>
    <row r="45" spans="2:4" s="43" customFormat="1" ht="15" x14ac:dyDescent="0.25">
      <c r="B45" s="96"/>
      <c r="C45" s="59" t="str">
        <f>CONCATENATE(Деңгей!CR33,Деңгей!CS33,Деңгей!CT33)</f>
        <v xml:space="preserve">   </v>
      </c>
      <c r="D45" s="42" t="s">
        <v>452</v>
      </c>
    </row>
    <row r="46" spans="2:4" s="43" customFormat="1" ht="15" x14ac:dyDescent="0.25">
      <c r="B46" s="96"/>
      <c r="C46" s="59" t="str">
        <f>CONCATENATE(Деңгей!CU33,Деңгей!CV33,Деңгей!CW33)</f>
        <v xml:space="preserve">   </v>
      </c>
      <c r="D46" s="42" t="s">
        <v>453</v>
      </c>
    </row>
    <row r="47" spans="2:4" s="43" customFormat="1" ht="15" x14ac:dyDescent="0.25">
      <c r="B47" s="96"/>
      <c r="C47" s="59" t="str">
        <f>CONCATENATE(Деңгей!CX33,Деңгей!CY33,Деңгей!CZ33)</f>
        <v xml:space="preserve">   </v>
      </c>
      <c r="D47" s="42" t="s">
        <v>454</v>
      </c>
    </row>
    <row r="48" spans="2:4" s="43" customFormat="1" ht="15" x14ac:dyDescent="0.25">
      <c r="B48" s="96"/>
      <c r="C48" s="59" t="str">
        <f>CONCATENATE(Деңгей!DA33,Деңгей!DB33,Деңгей!DC33)</f>
        <v xml:space="preserve">   </v>
      </c>
      <c r="D48" s="42" t="s">
        <v>455</v>
      </c>
    </row>
    <row r="49" spans="2:4" s="43" customFormat="1" ht="15" x14ac:dyDescent="0.25">
      <c r="B49" s="98"/>
      <c r="C49" s="98"/>
      <c r="D49" s="44"/>
    </row>
    <row r="50" spans="2:4" s="43" customFormat="1" ht="15" x14ac:dyDescent="0.25">
      <c r="B50" s="96" t="s">
        <v>39</v>
      </c>
      <c r="C50" s="59" t="str">
        <f>CONCATENATE(Деңгей!DD33,Деңгей!DE33,Деңгей!DF33)</f>
        <v xml:space="preserve">   </v>
      </c>
      <c r="D50" s="42" t="s">
        <v>456</v>
      </c>
    </row>
    <row r="51" spans="2:4" s="43" customFormat="1" ht="15" x14ac:dyDescent="0.25">
      <c r="B51" s="96"/>
      <c r="C51" s="59" t="str">
        <f>CONCATENATE(Деңгей!DG33,Деңгей!DH33,Деңгей!DI33)</f>
        <v xml:space="preserve">   </v>
      </c>
      <c r="D51" s="42" t="s">
        <v>457</v>
      </c>
    </row>
    <row r="52" spans="2:4" s="43" customFormat="1" ht="15" x14ac:dyDescent="0.25">
      <c r="B52" s="96"/>
      <c r="C52" s="59" t="str">
        <f>CONCATENATE(Деңгей!DJ33,Деңгей!DK33,Деңгей!DL33)</f>
        <v xml:space="preserve">   </v>
      </c>
      <c r="D52" s="42" t="s">
        <v>458</v>
      </c>
    </row>
    <row r="53" spans="2:4" s="43" customFormat="1" ht="15" x14ac:dyDescent="0.25">
      <c r="B53" s="96"/>
      <c r="C53" s="59" t="str">
        <f>CONCATENATE(Деңгей!DM33,Деңгей!DN33,Деңгей!DO33)</f>
        <v xml:space="preserve">   </v>
      </c>
      <c r="D53" s="42" t="s">
        <v>459</v>
      </c>
    </row>
    <row r="54" spans="2:4" s="43" customFormat="1" ht="15" x14ac:dyDescent="0.25">
      <c r="B54" s="96"/>
      <c r="C54" s="59" t="str">
        <f>CONCATENATE(Деңгей!DP33,Деңгей!DQ33,Деңгей!DR33)</f>
        <v xml:space="preserve">   </v>
      </c>
      <c r="D54" s="42" t="s">
        <v>460</v>
      </c>
    </row>
    <row r="55" spans="2:4" s="43" customFormat="1" ht="15" x14ac:dyDescent="0.25">
      <c r="B55" s="102"/>
      <c r="C55" s="102"/>
      <c r="D55" s="44"/>
    </row>
    <row r="56" spans="2:4" s="43" customFormat="1" ht="15" x14ac:dyDescent="0.25">
      <c r="B56" s="96" t="s">
        <v>40</v>
      </c>
      <c r="C56" s="59" t="str">
        <f>CONCATENATE(Деңгей!DS33,Деңгей!DT33,Деңгей!DU33)</f>
        <v xml:space="preserve">   </v>
      </c>
      <c r="D56" s="42" t="s">
        <v>461</v>
      </c>
    </row>
    <row r="57" spans="2:4" s="43" customFormat="1" ht="15" x14ac:dyDescent="0.25">
      <c r="B57" s="96"/>
      <c r="C57" s="59" t="str">
        <f>CONCATENATE(Деңгей!DV33,Деңгей!DW33,Деңгей!DX33)</f>
        <v xml:space="preserve">   </v>
      </c>
      <c r="D57" s="42" t="s">
        <v>462</v>
      </c>
    </row>
    <row r="58" spans="2:4" s="43" customFormat="1" ht="15" x14ac:dyDescent="0.25">
      <c r="B58" s="96"/>
      <c r="C58" s="59" t="str">
        <f>CONCATENATE(Деңгей!DY33,Деңгей!DZ33,Деңгей!EA33)</f>
        <v xml:space="preserve">   </v>
      </c>
      <c r="D58" s="42" t="s">
        <v>463</v>
      </c>
    </row>
    <row r="59" spans="2:4" s="43" customFormat="1" ht="15" x14ac:dyDescent="0.25">
      <c r="B59" s="96"/>
      <c r="C59" s="59" t="str">
        <f>CONCATENATE(Деңгей!EB33,Деңгей!EC33,Деңгей!ED33)</f>
        <v xml:space="preserve">   </v>
      </c>
      <c r="D59" s="42" t="s">
        <v>464</v>
      </c>
    </row>
    <row r="60" spans="2:4" s="43" customFormat="1" ht="15" x14ac:dyDescent="0.25">
      <c r="B60" s="96"/>
      <c r="C60" s="59" t="str">
        <f>CONCATENATE(Деңгей!EE33,Деңгей!EF33,Деңгей!EG33)</f>
        <v xml:space="preserve">   </v>
      </c>
      <c r="D60" s="42" t="s">
        <v>465</v>
      </c>
    </row>
    <row r="61" spans="2:4" s="43" customFormat="1" ht="15" x14ac:dyDescent="0.25">
      <c r="B61" s="102"/>
      <c r="C61" s="102"/>
      <c r="D61" s="44"/>
    </row>
    <row r="62" spans="2:4" s="43" customFormat="1" ht="15" x14ac:dyDescent="0.25">
      <c r="B62" s="96" t="s">
        <v>32</v>
      </c>
      <c r="C62" s="59" t="str">
        <f>CONCATENATE(Деңгей!EH33,Деңгей!EI33,Деңгей!EJ33)</f>
        <v xml:space="preserve">   </v>
      </c>
      <c r="D62" s="42" t="s">
        <v>480</v>
      </c>
    </row>
    <row r="63" spans="2:4" s="43" customFormat="1" ht="15" x14ac:dyDescent="0.25">
      <c r="B63" s="96"/>
      <c r="C63" s="59" t="str">
        <f>CONCATENATE(Деңгей!EK33,Деңгей!EL33,Деңгей!EM33)</f>
        <v xml:space="preserve">   </v>
      </c>
      <c r="D63" s="42" t="s">
        <v>481</v>
      </c>
    </row>
    <row r="64" spans="2:4" s="43" customFormat="1" ht="15" x14ac:dyDescent="0.25">
      <c r="B64" s="96"/>
      <c r="C64" s="59" t="str">
        <f>CONCATENATE(Деңгей!EN33,Деңгей!EO33,Деңгей!EP33)</f>
        <v xml:space="preserve">   </v>
      </c>
      <c r="D64" s="42" t="s">
        <v>482</v>
      </c>
    </row>
    <row r="65" spans="2:4" s="43" customFormat="1" ht="15" x14ac:dyDescent="0.25">
      <c r="B65" s="96"/>
      <c r="C65" s="59" t="str">
        <f>CONCATENATE(Деңгей!EQ33,Деңгей!ER33,Деңгей!ES33)</f>
        <v xml:space="preserve">   </v>
      </c>
      <c r="D65" s="42" t="s">
        <v>483</v>
      </c>
    </row>
    <row r="66" spans="2:4" s="43" customFormat="1" ht="15" x14ac:dyDescent="0.25">
      <c r="B66" s="96"/>
      <c r="C66" s="59" t="str">
        <f>CONCATENATE(Деңгей!ET33,Деңгей!EU33,Деңгей!EV33)</f>
        <v xml:space="preserve">   </v>
      </c>
      <c r="D66" s="42" t="s">
        <v>484</v>
      </c>
    </row>
    <row r="67" spans="2:4" s="43" customFormat="1" ht="14.1" customHeight="1" x14ac:dyDescent="0.25">
      <c r="B67" s="100" t="s">
        <v>466</v>
      </c>
      <c r="C67" s="100"/>
      <c r="D67" s="42"/>
    </row>
    <row r="68" spans="2:4" s="43" customFormat="1" ht="15" x14ac:dyDescent="0.25">
      <c r="B68" s="96" t="s">
        <v>35</v>
      </c>
      <c r="C68" s="59" t="str">
        <f>CONCATENATE(Деңгей!EW33,Деңгей!EX33,Деңгей!EY33)</f>
        <v xml:space="preserve">   </v>
      </c>
      <c r="D68" s="42" t="s">
        <v>467</v>
      </c>
    </row>
    <row r="69" spans="2:4" s="43" customFormat="1" ht="15" x14ac:dyDescent="0.25">
      <c r="B69" s="96"/>
      <c r="C69" s="59" t="str">
        <f>CONCATENATE(Деңгей!EZ33,Деңгей!FA33,Деңгей!FB33)</f>
        <v xml:space="preserve">   </v>
      </c>
      <c r="D69" s="42" t="s">
        <v>468</v>
      </c>
    </row>
    <row r="70" spans="2:4" s="43" customFormat="1" ht="15" x14ac:dyDescent="0.25">
      <c r="B70" s="96"/>
      <c r="C70" s="59" t="str">
        <f>CONCATENATE(Деңгей!FC33,Деңгей!FD33,Деңгей!FE33)</f>
        <v xml:space="preserve">   </v>
      </c>
      <c r="D70" s="42" t="s">
        <v>469</v>
      </c>
    </row>
    <row r="71" spans="2:4" s="43" customFormat="1" ht="15" x14ac:dyDescent="0.25">
      <c r="B71" s="96"/>
      <c r="C71" s="59" t="str">
        <f>CONCATENATE(Деңгей!FF33,Деңгей!FG33,Деңгей!FH33)</f>
        <v xml:space="preserve">   </v>
      </c>
      <c r="D71" s="42" t="s">
        <v>470</v>
      </c>
    </row>
    <row r="72" spans="2:4" s="43" customFormat="1" ht="15" x14ac:dyDescent="0.25">
      <c r="B72" s="96"/>
      <c r="C72" s="59" t="str">
        <f>CONCATENATE(Деңгей!FI33,Деңгей!FJ33,Деңгей!FK33)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2653C-5776-5348-9216-A13ECD5D2383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топ'!B34</f>
        <v>0</v>
      </c>
    </row>
    <row r="6" spans="2:12" ht="15" x14ac:dyDescent="0.25">
      <c r="B6" s="94" t="s">
        <v>432</v>
      </c>
      <c r="C6" s="94"/>
      <c r="D6"/>
    </row>
    <row r="7" spans="2:12" ht="18.95" customHeight="1" x14ac:dyDescent="0.25">
      <c r="B7" s="96" t="s">
        <v>19</v>
      </c>
      <c r="C7" s="59" t="str">
        <f>CONCATENATE(Деңгей!C34,Деңгей!D34,Деңгей!E34)</f>
        <v xml:space="preserve">   </v>
      </c>
      <c r="D7" s="41" t="s">
        <v>12</v>
      </c>
    </row>
    <row r="8" spans="2:12" ht="15" x14ac:dyDescent="0.25">
      <c r="B8" s="96"/>
      <c r="C8" s="59" t="str">
        <f>CONCATENATE(Деңгей!F34,Деңгей!G34,Деңгей!H34)</f>
        <v xml:space="preserve">   </v>
      </c>
      <c r="D8" s="41" t="s">
        <v>15</v>
      </c>
    </row>
    <row r="9" spans="2:12" ht="15" x14ac:dyDescent="0.25">
      <c r="B9" s="96"/>
      <c r="C9" s="59" t="str">
        <f>CONCATENATE(Деңгей!I34,Деңгей!J34,Деңгей!K34)</f>
        <v xml:space="preserve">   </v>
      </c>
      <c r="D9" s="41" t="s">
        <v>13</v>
      </c>
    </row>
    <row r="10" spans="2:12" ht="15" x14ac:dyDescent="0.25">
      <c r="B10" s="96"/>
      <c r="C10" s="59" t="str">
        <f>CONCATENATE(Деңгей!L34,Деңгей!M34,Деңгей!N34)</f>
        <v xml:space="preserve">   </v>
      </c>
      <c r="D10" s="41" t="s">
        <v>16</v>
      </c>
    </row>
    <row r="11" spans="2:12" ht="15" x14ac:dyDescent="0.25">
      <c r="B11" s="96"/>
      <c r="C11" s="59" t="str">
        <f>CONCATENATE(Деңгей!O34,Деңгей!P34,Деңгей!Q34)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5" x14ac:dyDescent="0.25">
      <c r="B13" s="95" t="s">
        <v>17</v>
      </c>
      <c r="C13" s="59" t="str">
        <f>CONCATENATE(Деңгей!R34,Деңгей!S34,Деңгей!T34)</f>
        <v xml:space="preserve">   </v>
      </c>
      <c r="D13" s="42" t="s">
        <v>433</v>
      </c>
    </row>
    <row r="14" spans="2:12" s="43" customFormat="1" ht="15" x14ac:dyDescent="0.25">
      <c r="B14" s="95"/>
      <c r="C14" s="59" t="str">
        <f>CONCATENATE(Деңгей!U34,Деңгей!V34,Деңгей!W34)</f>
        <v xml:space="preserve">   </v>
      </c>
      <c r="D14" s="42" t="s">
        <v>434</v>
      </c>
    </row>
    <row r="15" spans="2:12" s="43" customFormat="1" ht="15" x14ac:dyDescent="0.25">
      <c r="B15" s="95"/>
      <c r="C15" s="59" t="str">
        <f>CONCATENATE(Деңгей!X34,Деңгей!Y34,Деңгей!Z34)</f>
        <v xml:space="preserve">   </v>
      </c>
      <c r="D15" s="42" t="s">
        <v>435</v>
      </c>
    </row>
    <row r="16" spans="2:12" s="43" customFormat="1" ht="15" x14ac:dyDescent="0.25">
      <c r="B16" s="95"/>
      <c r="C16" s="59" t="str">
        <f>CONCATENATE(Деңгей!AA34,Деңгей!AB34,Деңгей!AC34)</f>
        <v xml:space="preserve">   </v>
      </c>
      <c r="D16" s="42" t="s">
        <v>436</v>
      </c>
    </row>
    <row r="17" spans="2:4" s="43" customFormat="1" ht="15" x14ac:dyDescent="0.25">
      <c r="B17" s="95"/>
      <c r="C17" s="59" t="str">
        <f>CONCATENATE(Деңгей!AD34,Деңгей!AE34,Деңгей!AF34)</f>
        <v xml:space="preserve">   </v>
      </c>
      <c r="D17" s="42" t="s">
        <v>437</v>
      </c>
    </row>
    <row r="18" spans="2:4" s="43" customFormat="1" ht="15" x14ac:dyDescent="0.25">
      <c r="B18" s="95"/>
      <c r="C18" s="95"/>
      <c r="D18" s="42"/>
    </row>
    <row r="19" spans="2:4" s="43" customFormat="1" ht="15" x14ac:dyDescent="0.25">
      <c r="B19" s="96" t="s">
        <v>3</v>
      </c>
      <c r="C19" s="59" t="str">
        <f>CONCATENATE(Деңгей!AG34,Деңгей!AH34,Деңгей!AI34)</f>
        <v xml:space="preserve">   </v>
      </c>
      <c r="D19" s="42" t="s">
        <v>438</v>
      </c>
    </row>
    <row r="20" spans="2:4" s="43" customFormat="1" ht="15" x14ac:dyDescent="0.25">
      <c r="B20" s="96"/>
      <c r="C20" s="59" t="str">
        <f>CONCATENATE(Деңгей!AJ34,Деңгей!AK34,Деңгей!AL34)</f>
        <v xml:space="preserve">   </v>
      </c>
      <c r="D20" s="42" t="s">
        <v>439</v>
      </c>
    </row>
    <row r="21" spans="2:4" s="43" customFormat="1" ht="15" x14ac:dyDescent="0.25">
      <c r="B21" s="96"/>
      <c r="C21" s="59" t="str">
        <f>CONCATENATE(Деңгей!AM34,Деңгей!AN34,Деңгей!AO34)</f>
        <v xml:space="preserve">   </v>
      </c>
      <c r="D21" s="42" t="s">
        <v>440</v>
      </c>
    </row>
    <row r="22" spans="2:4" s="43" customFormat="1" ht="15" x14ac:dyDescent="0.25">
      <c r="B22" s="96"/>
      <c r="C22" s="59" t="str">
        <f>CONCATENATE(Деңгей!AP34,Деңгей!AQ34,Деңгей!AR34)</f>
        <v xml:space="preserve">   </v>
      </c>
      <c r="D22" s="42" t="s">
        <v>472</v>
      </c>
    </row>
    <row r="23" spans="2:4" s="43" customFormat="1" ht="15" x14ac:dyDescent="0.25">
      <c r="B23" s="96"/>
      <c r="C23" s="59" t="str">
        <f>CONCATENATE(Деңгей!AS34,Деңгей!AT34,Деңгей!AU34)</f>
        <v xml:space="preserve">   </v>
      </c>
      <c r="D23" s="42" t="s">
        <v>473</v>
      </c>
    </row>
    <row r="24" spans="2:4" s="43" customFormat="1" ht="15" x14ac:dyDescent="0.25">
      <c r="B24" s="96"/>
      <c r="C24" s="96"/>
      <c r="D24" s="42"/>
    </row>
    <row r="25" spans="2:4" s="43" customFormat="1" ht="15" customHeight="1" x14ac:dyDescent="0.25">
      <c r="B25" s="96" t="s">
        <v>108</v>
      </c>
      <c r="C25" s="59" t="str">
        <f>CONCATENATE(Деңгей!AV34,Деңгей!AW34,Деңгей!AX34)</f>
        <v xml:space="preserve">   </v>
      </c>
      <c r="D25" s="42" t="s">
        <v>474</v>
      </c>
    </row>
    <row r="26" spans="2:4" s="43" customFormat="1" ht="15" x14ac:dyDescent="0.25">
      <c r="B26" s="96"/>
      <c r="C26" s="59" t="str">
        <f>CONCATENATE(Деңгей!AY34,Деңгей!AZ34,Деңгей!BA34)</f>
        <v xml:space="preserve">   </v>
      </c>
      <c r="D26" s="42" t="s">
        <v>475</v>
      </c>
    </row>
    <row r="27" spans="2:4" s="43" customFormat="1" ht="15" x14ac:dyDescent="0.25">
      <c r="B27" s="96"/>
      <c r="C27" s="59" t="str">
        <f>CONCATENATE(Деңгей!BB34,Деңгей!BC34,Деңгей!BD34)</f>
        <v xml:space="preserve">   </v>
      </c>
      <c r="D27" s="42" t="s">
        <v>476</v>
      </c>
    </row>
    <row r="28" spans="2:4" s="43" customFormat="1" ht="15" x14ac:dyDescent="0.25">
      <c r="B28" s="96"/>
      <c r="C28" s="59" t="str">
        <f>CONCATENATE(Деңгей!BE34,Деңгей!BF34,Деңгей!BG34)</f>
        <v xml:space="preserve">   </v>
      </c>
      <c r="D28" s="42" t="s">
        <v>477</v>
      </c>
    </row>
    <row r="29" spans="2:4" s="43" customFormat="1" ht="15" x14ac:dyDescent="0.25">
      <c r="B29" s="96"/>
      <c r="C29" s="59" t="str">
        <f>CONCATENATE(Деңгей!BH34,Деңгей!BI34,Деңгей!BJ34)</f>
        <v xml:space="preserve">   </v>
      </c>
      <c r="D29" s="42" t="s">
        <v>478</v>
      </c>
    </row>
    <row r="30" spans="2:4" s="43" customFormat="1" ht="15" x14ac:dyDescent="0.25">
      <c r="B30" s="97"/>
      <c r="C30" s="97"/>
      <c r="D30" s="42"/>
    </row>
    <row r="31" spans="2:4" s="43" customFormat="1" ht="15" x14ac:dyDescent="0.25">
      <c r="B31" s="101" t="s">
        <v>441</v>
      </c>
      <c r="C31" s="101"/>
      <c r="D31" s="42"/>
    </row>
    <row r="32" spans="2:4" s="43" customFormat="1" ht="15" x14ac:dyDescent="0.25">
      <c r="B32" s="96" t="s">
        <v>109</v>
      </c>
      <c r="C32" s="59" t="str">
        <f>CONCATENATE(Деңгей!BK34,Деңгей!BL34,Деңгей!BM34)</f>
        <v xml:space="preserve">   </v>
      </c>
      <c r="D32" s="42" t="s">
        <v>442</v>
      </c>
    </row>
    <row r="33" spans="2:4" s="43" customFormat="1" ht="15" x14ac:dyDescent="0.25">
      <c r="B33" s="96"/>
      <c r="C33" s="59" t="str">
        <f>CONCATENATE(Деңгей!BN34,Деңгей!BO34,Деңгей!BP34)</f>
        <v xml:space="preserve">   </v>
      </c>
      <c r="D33" s="42" t="s">
        <v>443</v>
      </c>
    </row>
    <row r="34" spans="2:4" s="43" customFormat="1" ht="15" x14ac:dyDescent="0.25">
      <c r="B34" s="96"/>
      <c r="C34" s="59" t="str">
        <f>CONCATENATE(Деңгей!BQ34,Деңгей!BR34,Деңгей!BS34)</f>
        <v xml:space="preserve">   </v>
      </c>
      <c r="D34" s="42" t="s">
        <v>444</v>
      </c>
    </row>
    <row r="35" spans="2:4" s="43" customFormat="1" ht="15" x14ac:dyDescent="0.25">
      <c r="B35" s="96"/>
      <c r="C35" s="59" t="str">
        <f>CONCATENATE(Деңгей!BT34,Деңгей!BU34,Деңгей!BV34)</f>
        <v xml:space="preserve">   </v>
      </c>
      <c r="D35" s="42" t="s">
        <v>445</v>
      </c>
    </row>
    <row r="36" spans="2:4" s="43" customFormat="1" ht="15" x14ac:dyDescent="0.25">
      <c r="B36" s="96"/>
      <c r="C36" s="59" t="str">
        <f>CONCATENATE(Деңгей!BW34,Деңгей!BX34,Деңгей!BY34)</f>
        <v xml:space="preserve">   </v>
      </c>
      <c r="D36" s="42" t="s">
        <v>479</v>
      </c>
    </row>
    <row r="37" spans="2:4" s="43" customFormat="1" ht="15" x14ac:dyDescent="0.25">
      <c r="B37" s="101" t="s">
        <v>30</v>
      </c>
      <c r="C37" s="101"/>
      <c r="D37" s="42"/>
    </row>
    <row r="38" spans="2:4" s="43" customFormat="1" ht="15" x14ac:dyDescent="0.25">
      <c r="B38" s="96" t="s">
        <v>38</v>
      </c>
      <c r="C38" s="59" t="str">
        <f>CONCATENATE(Деңгей!BZ34,Деңгей!CA34,Деңгей!CB34)</f>
        <v xml:space="preserve">   </v>
      </c>
      <c r="D38" s="42" t="s">
        <v>446</v>
      </c>
    </row>
    <row r="39" spans="2:4" s="43" customFormat="1" ht="15" x14ac:dyDescent="0.25">
      <c r="B39" s="96"/>
      <c r="C39" s="59" t="str">
        <f>CONCATENATE(Деңгей!CC34,Деңгей!CD34,Деңгей!CE34)</f>
        <v xml:space="preserve">   </v>
      </c>
      <c r="D39" s="42" t="s">
        <v>447</v>
      </c>
    </row>
    <row r="40" spans="2:4" s="43" customFormat="1" ht="15" x14ac:dyDescent="0.25">
      <c r="B40" s="96"/>
      <c r="C40" s="59" t="str">
        <f>CONCATENATE(Деңгей!CF34,Деңгей!CG34,Деңгей!CH34)</f>
        <v xml:space="preserve">   </v>
      </c>
      <c r="D40" s="42" t="s">
        <v>448</v>
      </c>
    </row>
    <row r="41" spans="2:4" s="43" customFormat="1" ht="15" x14ac:dyDescent="0.25">
      <c r="B41" s="96"/>
      <c r="C41" s="59" t="str">
        <f>CONCATENATE(Деңгей!CI34,Деңгей!CJ34,Деңгей!CK34)</f>
        <v xml:space="preserve">   </v>
      </c>
      <c r="D41" s="42" t="s">
        <v>449</v>
      </c>
    </row>
    <row r="42" spans="2:4" s="43" customFormat="1" ht="15" x14ac:dyDescent="0.25">
      <c r="B42" s="96"/>
      <c r="C42" s="59" t="str">
        <f>CONCATENATE(Деңгей!CL34,Деңгей!CM34,Деңгей!CN34)</f>
        <v xml:space="preserve">   </v>
      </c>
      <c r="D42" s="42" t="s">
        <v>450</v>
      </c>
    </row>
    <row r="43" spans="2:4" s="43" customFormat="1" ht="15" x14ac:dyDescent="0.25">
      <c r="B43" s="98"/>
      <c r="C43" s="98"/>
      <c r="D43" s="44"/>
    </row>
    <row r="44" spans="2:4" s="43" customFormat="1" ht="15" x14ac:dyDescent="0.25">
      <c r="B44" s="96" t="s">
        <v>31</v>
      </c>
      <c r="C44" s="59" t="str">
        <f>CONCATENATE(Деңгей!CO34,Деңгей!CP34,Деңгей!CQ34)</f>
        <v xml:space="preserve">   </v>
      </c>
      <c r="D44" s="42" t="s">
        <v>451</v>
      </c>
    </row>
    <row r="45" spans="2:4" s="43" customFormat="1" ht="15" x14ac:dyDescent="0.25">
      <c r="B45" s="96"/>
      <c r="C45" s="59" t="str">
        <f>CONCATENATE(Деңгей!CR34,Деңгей!CS34,Деңгей!CT34)</f>
        <v xml:space="preserve">   </v>
      </c>
      <c r="D45" s="42" t="s">
        <v>452</v>
      </c>
    </row>
    <row r="46" spans="2:4" s="43" customFormat="1" ht="15" x14ac:dyDescent="0.25">
      <c r="B46" s="96"/>
      <c r="C46" s="59" t="str">
        <f>CONCATENATE(Деңгей!CU34,Деңгей!CV34,Деңгей!CW34)</f>
        <v xml:space="preserve">   </v>
      </c>
      <c r="D46" s="42" t="s">
        <v>453</v>
      </c>
    </row>
    <row r="47" spans="2:4" s="43" customFormat="1" ht="15" x14ac:dyDescent="0.25">
      <c r="B47" s="96"/>
      <c r="C47" s="59" t="str">
        <f>CONCATENATE(Деңгей!CX34,Деңгей!CY34,Деңгей!CZ34)</f>
        <v xml:space="preserve">   </v>
      </c>
      <c r="D47" s="42" t="s">
        <v>454</v>
      </c>
    </row>
    <row r="48" spans="2:4" s="43" customFormat="1" ht="15" x14ac:dyDescent="0.25">
      <c r="B48" s="96"/>
      <c r="C48" s="59" t="str">
        <f>CONCATENATE(Деңгей!DA34,Деңгей!DB34,Деңгей!DC34)</f>
        <v xml:space="preserve">   </v>
      </c>
      <c r="D48" s="42" t="s">
        <v>455</v>
      </c>
    </row>
    <row r="49" spans="2:4" s="43" customFormat="1" ht="15" x14ac:dyDescent="0.25">
      <c r="B49" s="98"/>
      <c r="C49" s="98"/>
      <c r="D49" s="44"/>
    </row>
    <row r="50" spans="2:4" s="43" customFormat="1" ht="15" x14ac:dyDescent="0.25">
      <c r="B50" s="96" t="s">
        <v>39</v>
      </c>
      <c r="C50" s="59" t="str">
        <f>CONCATENATE(Деңгей!DD34,Деңгей!DE34,Деңгей!DF34)</f>
        <v xml:space="preserve">   </v>
      </c>
      <c r="D50" s="42" t="s">
        <v>456</v>
      </c>
    </row>
    <row r="51" spans="2:4" s="43" customFormat="1" ht="15" x14ac:dyDescent="0.25">
      <c r="B51" s="96"/>
      <c r="C51" s="59" t="str">
        <f>CONCATENATE(Деңгей!DG34,Деңгей!DH34,Деңгей!DI34)</f>
        <v xml:space="preserve">   </v>
      </c>
      <c r="D51" s="42" t="s">
        <v>457</v>
      </c>
    </row>
    <row r="52" spans="2:4" s="43" customFormat="1" ht="15" x14ac:dyDescent="0.25">
      <c r="B52" s="96"/>
      <c r="C52" s="59" t="str">
        <f>CONCATENATE(Деңгей!DJ34,Деңгей!DK34,Деңгей!DL34)</f>
        <v xml:space="preserve">   </v>
      </c>
      <c r="D52" s="42" t="s">
        <v>458</v>
      </c>
    </row>
    <row r="53" spans="2:4" s="43" customFormat="1" ht="15" x14ac:dyDescent="0.25">
      <c r="B53" s="96"/>
      <c r="C53" s="59" t="str">
        <f>CONCATENATE(Деңгей!DM34,Деңгей!DN34,Деңгей!DO34)</f>
        <v xml:space="preserve">   </v>
      </c>
      <c r="D53" s="42" t="s">
        <v>459</v>
      </c>
    </row>
    <row r="54" spans="2:4" s="43" customFormat="1" ht="15" x14ac:dyDescent="0.25">
      <c r="B54" s="96"/>
      <c r="C54" s="59" t="str">
        <f>CONCATENATE(Деңгей!DP34,Деңгей!DQ34,Деңгей!DR34)</f>
        <v xml:space="preserve">   </v>
      </c>
      <c r="D54" s="42" t="s">
        <v>460</v>
      </c>
    </row>
    <row r="55" spans="2:4" s="43" customFormat="1" ht="15" x14ac:dyDescent="0.25">
      <c r="B55" s="102"/>
      <c r="C55" s="102"/>
      <c r="D55" s="44"/>
    </row>
    <row r="56" spans="2:4" s="43" customFormat="1" ht="15" x14ac:dyDescent="0.25">
      <c r="B56" s="96" t="s">
        <v>40</v>
      </c>
      <c r="C56" s="59" t="str">
        <f>CONCATENATE(Деңгей!DS34,Деңгей!DT34,Деңгей!DU34)</f>
        <v xml:space="preserve">   </v>
      </c>
      <c r="D56" s="42" t="s">
        <v>461</v>
      </c>
    </row>
    <row r="57" spans="2:4" s="43" customFormat="1" ht="15" x14ac:dyDescent="0.25">
      <c r="B57" s="96"/>
      <c r="C57" s="59" t="str">
        <f>CONCATENATE(Деңгей!DV34,Деңгей!DW34,Деңгей!DX34)</f>
        <v xml:space="preserve">   </v>
      </c>
      <c r="D57" s="42" t="s">
        <v>462</v>
      </c>
    </row>
    <row r="58" spans="2:4" s="43" customFormat="1" ht="15" x14ac:dyDescent="0.25">
      <c r="B58" s="96"/>
      <c r="C58" s="59" t="str">
        <f>CONCATENATE(Деңгей!DY34,Деңгей!DZ34,Деңгей!EA34)</f>
        <v xml:space="preserve">   </v>
      </c>
      <c r="D58" s="42" t="s">
        <v>463</v>
      </c>
    </row>
    <row r="59" spans="2:4" s="43" customFormat="1" ht="15" x14ac:dyDescent="0.25">
      <c r="B59" s="96"/>
      <c r="C59" s="59" t="str">
        <f>CONCATENATE(Деңгей!EB34,Деңгей!EC34,Деңгей!ED34)</f>
        <v xml:space="preserve">   </v>
      </c>
      <c r="D59" s="42" t="s">
        <v>464</v>
      </c>
    </row>
    <row r="60" spans="2:4" s="43" customFormat="1" ht="15" x14ac:dyDescent="0.25">
      <c r="B60" s="96"/>
      <c r="C60" s="59" t="str">
        <f>CONCATENATE(Деңгей!EE34,Деңгей!EF34,Деңгей!EG34)</f>
        <v xml:space="preserve">   </v>
      </c>
      <c r="D60" s="42" t="s">
        <v>465</v>
      </c>
    </row>
    <row r="61" spans="2:4" s="43" customFormat="1" ht="15" x14ac:dyDescent="0.25">
      <c r="B61" s="102"/>
      <c r="C61" s="102"/>
      <c r="D61" s="44"/>
    </row>
    <row r="62" spans="2:4" s="43" customFormat="1" ht="15" x14ac:dyDescent="0.25">
      <c r="B62" s="96" t="s">
        <v>32</v>
      </c>
      <c r="C62" s="59" t="str">
        <f>CONCATENATE(Деңгей!EH34,Деңгей!EI34,Деңгей!EJ34)</f>
        <v xml:space="preserve">   </v>
      </c>
      <c r="D62" s="42" t="s">
        <v>480</v>
      </c>
    </row>
    <row r="63" spans="2:4" s="43" customFormat="1" ht="15" x14ac:dyDescent="0.25">
      <c r="B63" s="96"/>
      <c r="C63" s="59" t="str">
        <f>CONCATENATE(Деңгей!EK34,Деңгей!EL34,Деңгей!EM34)</f>
        <v xml:space="preserve">   </v>
      </c>
      <c r="D63" s="42" t="s">
        <v>481</v>
      </c>
    </row>
    <row r="64" spans="2:4" s="43" customFormat="1" ht="15" x14ac:dyDescent="0.25">
      <c r="B64" s="96"/>
      <c r="C64" s="59" t="str">
        <f>CONCATENATE(Деңгей!EN34,Деңгей!EO34,Деңгей!EP34)</f>
        <v xml:space="preserve">   </v>
      </c>
      <c r="D64" s="42" t="s">
        <v>482</v>
      </c>
    </row>
    <row r="65" spans="2:4" s="43" customFormat="1" ht="15" x14ac:dyDescent="0.25">
      <c r="B65" s="96"/>
      <c r="C65" s="59" t="str">
        <f>CONCATENATE(Деңгей!EQ34,Деңгей!ER34,Деңгей!ES34)</f>
        <v xml:space="preserve">   </v>
      </c>
      <c r="D65" s="42" t="s">
        <v>483</v>
      </c>
    </row>
    <row r="66" spans="2:4" s="43" customFormat="1" ht="15" x14ac:dyDescent="0.25">
      <c r="B66" s="96"/>
      <c r="C66" s="59" t="str">
        <f>CONCATENATE(Деңгей!ET34,Деңгей!EU34,Деңгей!EV34)</f>
        <v xml:space="preserve">   </v>
      </c>
      <c r="D66" s="42" t="s">
        <v>484</v>
      </c>
    </row>
    <row r="67" spans="2:4" s="43" customFormat="1" ht="14.1" customHeight="1" x14ac:dyDescent="0.25">
      <c r="B67" s="100" t="s">
        <v>466</v>
      </c>
      <c r="C67" s="100"/>
      <c r="D67" s="42"/>
    </row>
    <row r="68" spans="2:4" s="43" customFormat="1" ht="15" x14ac:dyDescent="0.25">
      <c r="B68" s="96" t="s">
        <v>35</v>
      </c>
      <c r="C68" s="59" t="str">
        <f>CONCATENATE(Деңгей!EW34,Деңгей!EX34,Деңгей!EY34)</f>
        <v xml:space="preserve">   </v>
      </c>
      <c r="D68" s="42" t="s">
        <v>467</v>
      </c>
    </row>
    <row r="69" spans="2:4" s="43" customFormat="1" ht="15" x14ac:dyDescent="0.25">
      <c r="B69" s="96"/>
      <c r="C69" s="59" t="str">
        <f>CONCATENATE(Деңгей!EZ34,Деңгей!FA34,Деңгей!FB34)</f>
        <v xml:space="preserve">   </v>
      </c>
      <c r="D69" s="42" t="s">
        <v>468</v>
      </c>
    </row>
    <row r="70" spans="2:4" s="43" customFormat="1" ht="15" x14ac:dyDescent="0.25">
      <c r="B70" s="96"/>
      <c r="C70" s="59" t="str">
        <f>CONCATENATE(Деңгей!FC34,Деңгей!FD34,Деңгей!FE34)</f>
        <v xml:space="preserve">   </v>
      </c>
      <c r="D70" s="42" t="s">
        <v>469</v>
      </c>
    </row>
    <row r="71" spans="2:4" s="43" customFormat="1" ht="15" x14ac:dyDescent="0.25">
      <c r="B71" s="96"/>
      <c r="C71" s="59" t="str">
        <f>CONCATENATE(Деңгей!FF34,Деңгей!FG34,Деңгей!FH34)</f>
        <v xml:space="preserve">   </v>
      </c>
      <c r="D71" s="42" t="s">
        <v>470</v>
      </c>
    </row>
    <row r="72" spans="2:4" s="43" customFormat="1" ht="15" x14ac:dyDescent="0.25">
      <c r="B72" s="96"/>
      <c r="C72" s="59" t="str">
        <f>CONCATENATE(Деңгей!FI34,Деңгей!FJ34,Деңгей!FK34)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4B3A7-E865-0649-A77D-25BC2B1F0306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топ'!B35</f>
        <v>0</v>
      </c>
    </row>
    <row r="6" spans="2:12" ht="15" x14ac:dyDescent="0.25">
      <c r="B6" s="94" t="s">
        <v>432</v>
      </c>
      <c r="C6" s="94"/>
      <c r="D6"/>
    </row>
    <row r="7" spans="2:12" ht="18.95" customHeight="1" x14ac:dyDescent="0.25">
      <c r="B7" s="96" t="s">
        <v>19</v>
      </c>
      <c r="C7" s="59" t="str">
        <f>CONCATENATE(Деңгей!C35,Деңгей!D35,Деңгей!E35)</f>
        <v xml:space="preserve">   </v>
      </c>
      <c r="D7" s="41" t="s">
        <v>12</v>
      </c>
    </row>
    <row r="8" spans="2:12" ht="15" x14ac:dyDescent="0.25">
      <c r="B8" s="96"/>
      <c r="C8" s="59" t="str">
        <f>CONCATENATE(Деңгей!F35,Деңгей!G35,Деңгей!H35)</f>
        <v xml:space="preserve">   </v>
      </c>
      <c r="D8" s="41" t="s">
        <v>15</v>
      </c>
    </row>
    <row r="9" spans="2:12" ht="15" x14ac:dyDescent="0.25">
      <c r="B9" s="96"/>
      <c r="C9" s="59" t="str">
        <f>CONCATENATE(Деңгей!I35,Деңгей!J35,Деңгей!K35)</f>
        <v xml:space="preserve">   </v>
      </c>
      <c r="D9" s="41" t="s">
        <v>13</v>
      </c>
    </row>
    <row r="10" spans="2:12" ht="15" x14ac:dyDescent="0.25">
      <c r="B10" s="96"/>
      <c r="C10" s="59" t="str">
        <f>CONCATENATE(Деңгей!L35,Деңгей!M35,Деңгей!N35)</f>
        <v xml:space="preserve">   </v>
      </c>
      <c r="D10" s="41" t="s">
        <v>16</v>
      </c>
    </row>
    <row r="11" spans="2:12" ht="15" x14ac:dyDescent="0.25">
      <c r="B11" s="96"/>
      <c r="C11" s="59" t="str">
        <f>CONCATENATE(Деңгей!O35,Деңгей!P35,Деңгей!Q35)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5" x14ac:dyDescent="0.25">
      <c r="B13" s="95" t="s">
        <v>17</v>
      </c>
      <c r="C13" s="59" t="str">
        <f>CONCATENATE(Деңгей!R35,Деңгей!S35,Деңгей!T35)</f>
        <v xml:space="preserve">   </v>
      </c>
      <c r="D13" s="42" t="s">
        <v>433</v>
      </c>
    </row>
    <row r="14" spans="2:12" s="43" customFormat="1" ht="15" x14ac:dyDescent="0.25">
      <c r="B14" s="95"/>
      <c r="C14" s="59" t="str">
        <f>CONCATENATE(Деңгей!U35,Деңгей!V35,Деңгей!W35)</f>
        <v xml:space="preserve">   </v>
      </c>
      <c r="D14" s="42" t="s">
        <v>434</v>
      </c>
    </row>
    <row r="15" spans="2:12" s="43" customFormat="1" ht="15" x14ac:dyDescent="0.25">
      <c r="B15" s="95"/>
      <c r="C15" s="59" t="str">
        <f>CONCATENATE(Деңгей!X35,Деңгей!Y35,Деңгей!Z35)</f>
        <v xml:space="preserve">   </v>
      </c>
      <c r="D15" s="42" t="s">
        <v>435</v>
      </c>
    </row>
    <row r="16" spans="2:12" s="43" customFormat="1" ht="15" x14ac:dyDescent="0.25">
      <c r="B16" s="95"/>
      <c r="C16" s="59" t="str">
        <f>CONCATENATE(Деңгей!AA35,Деңгей!AB35,Деңгей!AC35)</f>
        <v xml:space="preserve">   </v>
      </c>
      <c r="D16" s="42" t="s">
        <v>436</v>
      </c>
    </row>
    <row r="17" spans="2:4" s="43" customFormat="1" ht="15" x14ac:dyDescent="0.25">
      <c r="B17" s="95"/>
      <c r="C17" s="59" t="str">
        <f>CONCATENATE(Деңгей!AD35,Деңгей!AE35,Деңгей!AF35)</f>
        <v xml:space="preserve">   </v>
      </c>
      <c r="D17" s="42" t="s">
        <v>437</v>
      </c>
    </row>
    <row r="18" spans="2:4" s="43" customFormat="1" ht="15" x14ac:dyDescent="0.25">
      <c r="B18" s="95"/>
      <c r="C18" s="95"/>
      <c r="D18" s="42"/>
    </row>
    <row r="19" spans="2:4" s="43" customFormat="1" ht="15" x14ac:dyDescent="0.25">
      <c r="B19" s="96" t="s">
        <v>3</v>
      </c>
      <c r="C19" s="59" t="str">
        <f>CONCATENATE(Деңгей!AG35,Деңгей!AH35,Деңгей!AI35)</f>
        <v xml:space="preserve">   </v>
      </c>
      <c r="D19" s="42" t="s">
        <v>438</v>
      </c>
    </row>
    <row r="20" spans="2:4" s="43" customFormat="1" ht="15" x14ac:dyDescent="0.25">
      <c r="B20" s="96"/>
      <c r="C20" s="59" t="str">
        <f>CONCATENATE(Деңгей!AJ35,Деңгей!AK35,Деңгей!AL35)</f>
        <v xml:space="preserve">   </v>
      </c>
      <c r="D20" s="42" t="s">
        <v>439</v>
      </c>
    </row>
    <row r="21" spans="2:4" s="43" customFormat="1" ht="15" x14ac:dyDescent="0.25">
      <c r="B21" s="96"/>
      <c r="C21" s="59" t="str">
        <f>CONCATENATE(Деңгей!AM35,Деңгей!AN35,Деңгей!AO35)</f>
        <v xml:space="preserve">   </v>
      </c>
      <c r="D21" s="42" t="s">
        <v>440</v>
      </c>
    </row>
    <row r="22" spans="2:4" s="43" customFormat="1" ht="15" x14ac:dyDescent="0.25">
      <c r="B22" s="96"/>
      <c r="C22" s="59" t="str">
        <f>CONCATENATE(Деңгей!AP35,Деңгей!AQ35,Деңгей!AR35)</f>
        <v xml:space="preserve">   </v>
      </c>
      <c r="D22" s="42" t="s">
        <v>472</v>
      </c>
    </row>
    <row r="23" spans="2:4" s="43" customFormat="1" ht="15" x14ac:dyDescent="0.25">
      <c r="B23" s="96"/>
      <c r="C23" s="59" t="str">
        <f>CONCATENATE(Деңгей!AS35,Деңгей!AT35,Деңгей!AU35)</f>
        <v xml:space="preserve">   </v>
      </c>
      <c r="D23" s="42" t="s">
        <v>473</v>
      </c>
    </row>
    <row r="24" spans="2:4" s="43" customFormat="1" ht="15" x14ac:dyDescent="0.25">
      <c r="B24" s="96"/>
      <c r="C24" s="96"/>
      <c r="D24" s="42"/>
    </row>
    <row r="25" spans="2:4" s="43" customFormat="1" ht="15" customHeight="1" x14ac:dyDescent="0.25">
      <c r="B25" s="96" t="s">
        <v>108</v>
      </c>
      <c r="C25" s="59" t="str">
        <f>CONCATENATE(Деңгей!AV35,Деңгей!AW35,Деңгей!AX35)</f>
        <v xml:space="preserve">   </v>
      </c>
      <c r="D25" s="42" t="s">
        <v>474</v>
      </c>
    </row>
    <row r="26" spans="2:4" s="43" customFormat="1" ht="15" x14ac:dyDescent="0.25">
      <c r="B26" s="96"/>
      <c r="C26" s="59" t="str">
        <f>CONCATENATE(Деңгей!AY35,Деңгей!AZ35,Деңгей!BA35)</f>
        <v xml:space="preserve">   </v>
      </c>
      <c r="D26" s="42" t="s">
        <v>475</v>
      </c>
    </row>
    <row r="27" spans="2:4" s="43" customFormat="1" ht="15" x14ac:dyDescent="0.25">
      <c r="B27" s="96"/>
      <c r="C27" s="59" t="str">
        <f>CONCATENATE(Деңгей!BB35,Деңгей!BC35,Деңгей!BD35)</f>
        <v xml:space="preserve">   </v>
      </c>
      <c r="D27" s="42" t="s">
        <v>476</v>
      </c>
    </row>
    <row r="28" spans="2:4" s="43" customFormat="1" ht="15" x14ac:dyDescent="0.25">
      <c r="B28" s="96"/>
      <c r="C28" s="59" t="str">
        <f>CONCATENATE(Деңгей!BE35,Деңгей!BF35,Деңгей!BG35)</f>
        <v xml:space="preserve">   </v>
      </c>
      <c r="D28" s="42" t="s">
        <v>477</v>
      </c>
    </row>
    <row r="29" spans="2:4" s="43" customFormat="1" ht="15" x14ac:dyDescent="0.25">
      <c r="B29" s="96"/>
      <c r="C29" s="59" t="str">
        <f>CONCATENATE(Деңгей!BH35,Деңгей!BI35,Деңгей!BJ35)</f>
        <v xml:space="preserve">   </v>
      </c>
      <c r="D29" s="42" t="s">
        <v>478</v>
      </c>
    </row>
    <row r="30" spans="2:4" s="43" customFormat="1" ht="15" x14ac:dyDescent="0.25">
      <c r="B30" s="97"/>
      <c r="C30" s="97"/>
      <c r="D30" s="42"/>
    </row>
    <row r="31" spans="2:4" s="43" customFormat="1" ht="15" x14ac:dyDescent="0.25">
      <c r="B31" s="101" t="s">
        <v>441</v>
      </c>
      <c r="C31" s="101"/>
      <c r="D31" s="42"/>
    </row>
    <row r="32" spans="2:4" s="43" customFormat="1" ht="15" x14ac:dyDescent="0.25">
      <c r="B32" s="96" t="s">
        <v>109</v>
      </c>
      <c r="C32" s="59" t="str">
        <f>CONCATENATE(Деңгей!BK35,Деңгей!BL35,Деңгей!BM35)</f>
        <v xml:space="preserve">   </v>
      </c>
      <c r="D32" s="42" t="s">
        <v>442</v>
      </c>
    </row>
    <row r="33" spans="2:4" s="43" customFormat="1" ht="15" x14ac:dyDescent="0.25">
      <c r="B33" s="96"/>
      <c r="C33" s="59" t="str">
        <f>CONCATENATE(Деңгей!BN35,Деңгей!BO35,Деңгей!BP35)</f>
        <v xml:space="preserve">   </v>
      </c>
      <c r="D33" s="42" t="s">
        <v>443</v>
      </c>
    </row>
    <row r="34" spans="2:4" s="43" customFormat="1" ht="15" x14ac:dyDescent="0.25">
      <c r="B34" s="96"/>
      <c r="C34" s="59" t="str">
        <f>CONCATENATE(Деңгей!BQ35,Деңгей!BR35,Деңгей!BS35)</f>
        <v xml:space="preserve">   </v>
      </c>
      <c r="D34" s="42" t="s">
        <v>444</v>
      </c>
    </row>
    <row r="35" spans="2:4" s="43" customFormat="1" ht="15" x14ac:dyDescent="0.25">
      <c r="B35" s="96"/>
      <c r="C35" s="59" t="str">
        <f>CONCATENATE(Деңгей!BT35,Деңгей!BU35,Деңгей!BV35)</f>
        <v xml:space="preserve">   </v>
      </c>
      <c r="D35" s="42" t="s">
        <v>445</v>
      </c>
    </row>
    <row r="36" spans="2:4" s="43" customFormat="1" ht="15" x14ac:dyDescent="0.25">
      <c r="B36" s="96"/>
      <c r="C36" s="59" t="str">
        <f>CONCATENATE(Деңгей!BW35,Деңгей!BX35,Деңгей!BY35)</f>
        <v xml:space="preserve">   </v>
      </c>
      <c r="D36" s="42" t="s">
        <v>479</v>
      </c>
    </row>
    <row r="37" spans="2:4" s="43" customFormat="1" ht="15" x14ac:dyDescent="0.25">
      <c r="B37" s="101" t="s">
        <v>30</v>
      </c>
      <c r="C37" s="101"/>
      <c r="D37" s="42"/>
    </row>
    <row r="38" spans="2:4" s="43" customFormat="1" ht="15" x14ac:dyDescent="0.25">
      <c r="B38" s="96" t="s">
        <v>38</v>
      </c>
      <c r="C38" s="59" t="str">
        <f>CONCATENATE(Деңгей!BZ35,Деңгей!CA35,Деңгей!CB35)</f>
        <v xml:space="preserve">   </v>
      </c>
      <c r="D38" s="42" t="s">
        <v>446</v>
      </c>
    </row>
    <row r="39" spans="2:4" s="43" customFormat="1" ht="15" x14ac:dyDescent="0.25">
      <c r="B39" s="96"/>
      <c r="C39" s="59" t="str">
        <f>CONCATENATE(Деңгей!CC35,Деңгей!CD35,Деңгей!CE35)</f>
        <v xml:space="preserve">   </v>
      </c>
      <c r="D39" s="42" t="s">
        <v>447</v>
      </c>
    </row>
    <row r="40" spans="2:4" s="43" customFormat="1" ht="15" x14ac:dyDescent="0.25">
      <c r="B40" s="96"/>
      <c r="C40" s="59" t="str">
        <f>CONCATENATE(Деңгей!CF35,Деңгей!CG35,Деңгей!CH35)</f>
        <v xml:space="preserve">   </v>
      </c>
      <c r="D40" s="42" t="s">
        <v>448</v>
      </c>
    </row>
    <row r="41" spans="2:4" s="43" customFormat="1" ht="15" x14ac:dyDescent="0.25">
      <c r="B41" s="96"/>
      <c r="C41" s="59" t="str">
        <f>CONCATENATE(Деңгей!CI35,Деңгей!CJ35,Деңгей!CK35)</f>
        <v xml:space="preserve">   </v>
      </c>
      <c r="D41" s="42" t="s">
        <v>449</v>
      </c>
    </row>
    <row r="42" spans="2:4" s="43" customFormat="1" ht="15" x14ac:dyDescent="0.25">
      <c r="B42" s="96"/>
      <c r="C42" s="59" t="str">
        <f>CONCATENATE(Деңгей!CL35,Деңгей!CM35,Деңгей!CN35)</f>
        <v xml:space="preserve">   </v>
      </c>
      <c r="D42" s="42" t="s">
        <v>450</v>
      </c>
    </row>
    <row r="43" spans="2:4" s="43" customFormat="1" ht="15" x14ac:dyDescent="0.25">
      <c r="B43" s="98"/>
      <c r="C43" s="98"/>
      <c r="D43" s="44"/>
    </row>
    <row r="44" spans="2:4" s="43" customFormat="1" ht="15" x14ac:dyDescent="0.25">
      <c r="B44" s="96" t="s">
        <v>31</v>
      </c>
      <c r="C44" s="59" t="str">
        <f>CONCATENATE(Деңгей!CO35,Деңгей!CP35,Деңгей!CQ35)</f>
        <v xml:space="preserve">   </v>
      </c>
      <c r="D44" s="42" t="s">
        <v>451</v>
      </c>
    </row>
    <row r="45" spans="2:4" s="43" customFormat="1" ht="15" x14ac:dyDescent="0.25">
      <c r="B45" s="96"/>
      <c r="C45" s="59" t="str">
        <f>CONCATENATE(Деңгей!CR35,Деңгей!CS35,Деңгей!CT35)</f>
        <v xml:space="preserve">   </v>
      </c>
      <c r="D45" s="42" t="s">
        <v>452</v>
      </c>
    </row>
    <row r="46" spans="2:4" s="43" customFormat="1" ht="15" x14ac:dyDescent="0.25">
      <c r="B46" s="96"/>
      <c r="C46" s="59" t="str">
        <f>CONCATENATE(Деңгей!CU35,Деңгей!CV35,Деңгей!CW35)</f>
        <v xml:space="preserve">   </v>
      </c>
      <c r="D46" s="42" t="s">
        <v>453</v>
      </c>
    </row>
    <row r="47" spans="2:4" s="43" customFormat="1" ht="15" x14ac:dyDescent="0.25">
      <c r="B47" s="96"/>
      <c r="C47" s="59" t="str">
        <f>CONCATENATE(Деңгей!CX35,Деңгей!CY35,Деңгей!CZ35)</f>
        <v xml:space="preserve">   </v>
      </c>
      <c r="D47" s="42" t="s">
        <v>454</v>
      </c>
    </row>
    <row r="48" spans="2:4" s="43" customFormat="1" ht="15" x14ac:dyDescent="0.25">
      <c r="B48" s="96"/>
      <c r="C48" s="59" t="str">
        <f>CONCATENATE(Деңгей!DA35,Деңгей!DB35,Деңгей!DC35)</f>
        <v xml:space="preserve">   </v>
      </c>
      <c r="D48" s="42" t="s">
        <v>455</v>
      </c>
    </row>
    <row r="49" spans="2:4" s="43" customFormat="1" ht="15" x14ac:dyDescent="0.25">
      <c r="B49" s="98"/>
      <c r="C49" s="98"/>
      <c r="D49" s="44"/>
    </row>
    <row r="50" spans="2:4" s="43" customFormat="1" ht="15" x14ac:dyDescent="0.25">
      <c r="B50" s="96" t="s">
        <v>39</v>
      </c>
      <c r="C50" s="59" t="str">
        <f>CONCATENATE(Деңгей!DD35,Деңгей!DE35,Деңгей!DF35)</f>
        <v xml:space="preserve">   </v>
      </c>
      <c r="D50" s="42" t="s">
        <v>456</v>
      </c>
    </row>
    <row r="51" spans="2:4" s="43" customFormat="1" ht="15" x14ac:dyDescent="0.25">
      <c r="B51" s="96"/>
      <c r="C51" s="59" t="str">
        <f>CONCATENATE(Деңгей!DG35,Деңгей!DH35,Деңгей!DI35)</f>
        <v xml:space="preserve">   </v>
      </c>
      <c r="D51" s="42" t="s">
        <v>457</v>
      </c>
    </row>
    <row r="52" spans="2:4" s="43" customFormat="1" ht="15" x14ac:dyDescent="0.25">
      <c r="B52" s="96"/>
      <c r="C52" s="59" t="str">
        <f>CONCATENATE(Деңгей!DJ35,Деңгей!DK35,Деңгей!DL35)</f>
        <v xml:space="preserve">   </v>
      </c>
      <c r="D52" s="42" t="s">
        <v>458</v>
      </c>
    </row>
    <row r="53" spans="2:4" s="43" customFormat="1" ht="15" x14ac:dyDescent="0.25">
      <c r="B53" s="96"/>
      <c r="C53" s="59" t="str">
        <f>CONCATENATE(Деңгей!DM35,Деңгей!DN35,Деңгей!DO35)</f>
        <v xml:space="preserve">   </v>
      </c>
      <c r="D53" s="42" t="s">
        <v>459</v>
      </c>
    </row>
    <row r="54" spans="2:4" s="43" customFormat="1" ht="15" x14ac:dyDescent="0.25">
      <c r="B54" s="96"/>
      <c r="C54" s="59" t="str">
        <f>CONCATENATE(Деңгей!DP35,Деңгей!DQ35,Деңгей!DR35)</f>
        <v xml:space="preserve">   </v>
      </c>
      <c r="D54" s="42" t="s">
        <v>460</v>
      </c>
    </row>
    <row r="55" spans="2:4" s="43" customFormat="1" ht="15" x14ac:dyDescent="0.25">
      <c r="B55" s="102"/>
      <c r="C55" s="102"/>
      <c r="D55" s="44"/>
    </row>
    <row r="56" spans="2:4" s="43" customFormat="1" ht="15" x14ac:dyDescent="0.25">
      <c r="B56" s="96" t="s">
        <v>40</v>
      </c>
      <c r="C56" s="59" t="str">
        <f>CONCATENATE(Деңгей!DS35,Деңгей!DT35,Деңгей!DU35)</f>
        <v xml:space="preserve">   </v>
      </c>
      <c r="D56" s="42" t="s">
        <v>461</v>
      </c>
    </row>
    <row r="57" spans="2:4" s="43" customFormat="1" ht="15" x14ac:dyDescent="0.25">
      <c r="B57" s="96"/>
      <c r="C57" s="59" t="str">
        <f>CONCATENATE(Деңгей!DV35,Деңгей!DW35,Деңгей!DX35)</f>
        <v xml:space="preserve">   </v>
      </c>
      <c r="D57" s="42" t="s">
        <v>462</v>
      </c>
    </row>
    <row r="58" spans="2:4" s="43" customFormat="1" ht="15" x14ac:dyDescent="0.25">
      <c r="B58" s="96"/>
      <c r="C58" s="59" t="str">
        <f>CONCATENATE(Деңгей!DY35,Деңгей!DZ35,Деңгей!EA35)</f>
        <v xml:space="preserve">   </v>
      </c>
      <c r="D58" s="42" t="s">
        <v>463</v>
      </c>
    </row>
    <row r="59" spans="2:4" s="43" customFormat="1" ht="15" x14ac:dyDescent="0.25">
      <c r="B59" s="96"/>
      <c r="C59" s="59" t="str">
        <f>CONCATENATE(Деңгей!EB35,Деңгей!EC35,Деңгей!ED35)</f>
        <v xml:space="preserve">   </v>
      </c>
      <c r="D59" s="42" t="s">
        <v>464</v>
      </c>
    </row>
    <row r="60" spans="2:4" s="43" customFormat="1" ht="15" x14ac:dyDescent="0.25">
      <c r="B60" s="96"/>
      <c r="C60" s="59" t="str">
        <f>CONCATENATE(Деңгей!EE35,Деңгей!EF35,Деңгей!EG35)</f>
        <v xml:space="preserve">   </v>
      </c>
      <c r="D60" s="42" t="s">
        <v>465</v>
      </c>
    </row>
    <row r="61" spans="2:4" s="43" customFormat="1" ht="15" x14ac:dyDescent="0.25">
      <c r="B61" s="102"/>
      <c r="C61" s="102"/>
      <c r="D61" s="44"/>
    </row>
    <row r="62" spans="2:4" s="43" customFormat="1" ht="15" x14ac:dyDescent="0.25">
      <c r="B62" s="96" t="s">
        <v>32</v>
      </c>
      <c r="C62" s="59" t="str">
        <f>CONCATENATE(Деңгей!EH35,Деңгей!EI35,Деңгей!EJ35)</f>
        <v xml:space="preserve">   </v>
      </c>
      <c r="D62" s="42" t="s">
        <v>480</v>
      </c>
    </row>
    <row r="63" spans="2:4" s="43" customFormat="1" ht="15" x14ac:dyDescent="0.25">
      <c r="B63" s="96"/>
      <c r="C63" s="59" t="str">
        <f>CONCATENATE(Деңгей!EK35,Деңгей!EL35,Деңгей!EM35)</f>
        <v xml:space="preserve">   </v>
      </c>
      <c r="D63" s="42" t="s">
        <v>481</v>
      </c>
    </row>
    <row r="64" spans="2:4" s="43" customFormat="1" ht="15" x14ac:dyDescent="0.25">
      <c r="B64" s="96"/>
      <c r="C64" s="59" t="str">
        <f>CONCATENATE(Деңгей!EN35,Деңгей!EO35,Деңгей!EP35)</f>
        <v xml:space="preserve">   </v>
      </c>
      <c r="D64" s="42" t="s">
        <v>482</v>
      </c>
    </row>
    <row r="65" spans="2:4" s="43" customFormat="1" ht="15" x14ac:dyDescent="0.25">
      <c r="B65" s="96"/>
      <c r="C65" s="59" t="str">
        <f>CONCATENATE(Деңгей!EQ35,Деңгей!ER35,Деңгей!ES35)</f>
        <v xml:space="preserve">   </v>
      </c>
      <c r="D65" s="42" t="s">
        <v>483</v>
      </c>
    </row>
    <row r="66" spans="2:4" s="43" customFormat="1" ht="15" x14ac:dyDescent="0.25">
      <c r="B66" s="96"/>
      <c r="C66" s="59" t="str">
        <f>CONCATENATE(Деңгей!ET35,Деңгей!EU35,Деңгей!EV35)</f>
        <v xml:space="preserve">   </v>
      </c>
      <c r="D66" s="42" t="s">
        <v>484</v>
      </c>
    </row>
    <row r="67" spans="2:4" s="43" customFormat="1" ht="14.1" customHeight="1" x14ac:dyDescent="0.25">
      <c r="B67" s="100" t="s">
        <v>466</v>
      </c>
      <c r="C67" s="100"/>
      <c r="D67" s="42"/>
    </row>
    <row r="68" spans="2:4" s="43" customFormat="1" ht="15" x14ac:dyDescent="0.25">
      <c r="B68" s="96" t="s">
        <v>35</v>
      </c>
      <c r="C68" s="59" t="str">
        <f>CONCATENATE(Деңгей!EW35,Деңгей!EX35,Деңгей!EY35)</f>
        <v xml:space="preserve">   </v>
      </c>
      <c r="D68" s="42" t="s">
        <v>467</v>
      </c>
    </row>
    <row r="69" spans="2:4" s="43" customFormat="1" ht="15" x14ac:dyDescent="0.25">
      <c r="B69" s="96"/>
      <c r="C69" s="59" t="str">
        <f>CONCATENATE(Деңгей!EZ35,Деңгей!FA35,Деңгей!FB35)</f>
        <v xml:space="preserve">   </v>
      </c>
      <c r="D69" s="42" t="s">
        <v>468</v>
      </c>
    </row>
    <row r="70" spans="2:4" s="43" customFormat="1" ht="15" x14ac:dyDescent="0.25">
      <c r="B70" s="96"/>
      <c r="C70" s="59" t="str">
        <f>CONCATENATE(Деңгей!FC35,Деңгей!FD35,Деңгей!FE35)</f>
        <v xml:space="preserve">   </v>
      </c>
      <c r="D70" s="42" t="s">
        <v>469</v>
      </c>
    </row>
    <row r="71" spans="2:4" s="43" customFormat="1" ht="15" x14ac:dyDescent="0.25">
      <c r="B71" s="96"/>
      <c r="C71" s="59" t="str">
        <f>CONCATENATE(Деңгей!FF35,Деңгей!FG35,Деңгей!FH35)</f>
        <v xml:space="preserve">   </v>
      </c>
      <c r="D71" s="42" t="s">
        <v>470</v>
      </c>
    </row>
    <row r="72" spans="2:4" s="43" customFormat="1" ht="15" x14ac:dyDescent="0.25">
      <c r="B72" s="96"/>
      <c r="C72" s="59" t="str">
        <f>CONCATENATE(Деңгей!FI35,Деңгей!FJ35,Деңгей!FK35)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E03F3-7297-3B4F-9298-8A8FB0C287C7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топ'!B36</f>
        <v>0</v>
      </c>
    </row>
    <row r="6" spans="2:12" ht="15" x14ac:dyDescent="0.25">
      <c r="B6" s="94" t="s">
        <v>432</v>
      </c>
      <c r="C6" s="94"/>
      <c r="D6"/>
    </row>
    <row r="7" spans="2:12" ht="18.95" customHeight="1" x14ac:dyDescent="0.25">
      <c r="B7" s="96" t="s">
        <v>19</v>
      </c>
      <c r="C7" s="59" t="str">
        <f>CONCATENATE(Деңгей!C36,Деңгей!D36,Деңгей!E36)</f>
        <v xml:space="preserve">   </v>
      </c>
      <c r="D7" s="41" t="s">
        <v>12</v>
      </c>
    </row>
    <row r="8" spans="2:12" ht="15" x14ac:dyDescent="0.25">
      <c r="B8" s="96"/>
      <c r="C8" s="59" t="str">
        <f>CONCATENATE(Деңгей!F36,Деңгей!G36,Деңгей!H36)</f>
        <v xml:space="preserve">   </v>
      </c>
      <c r="D8" s="41" t="s">
        <v>15</v>
      </c>
    </row>
    <row r="9" spans="2:12" ht="15" x14ac:dyDescent="0.25">
      <c r="B9" s="96"/>
      <c r="C9" s="59" t="str">
        <f>CONCATENATE(Деңгей!I36,Деңгей!J36,Деңгей!K36)</f>
        <v xml:space="preserve">   </v>
      </c>
      <c r="D9" s="41" t="s">
        <v>13</v>
      </c>
    </row>
    <row r="10" spans="2:12" ht="15" x14ac:dyDescent="0.25">
      <c r="B10" s="96"/>
      <c r="C10" s="59" t="str">
        <f>CONCATENATE(Деңгей!L36,Деңгей!M36,Деңгей!N36)</f>
        <v xml:space="preserve">   </v>
      </c>
      <c r="D10" s="41" t="s">
        <v>16</v>
      </c>
    </row>
    <row r="11" spans="2:12" ht="15" x14ac:dyDescent="0.25">
      <c r="B11" s="96"/>
      <c r="C11" s="59" t="str">
        <f>CONCATENATE(Деңгей!O36,Деңгей!P36,Деңгей!Q36)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5" x14ac:dyDescent="0.25">
      <c r="B13" s="95" t="s">
        <v>17</v>
      </c>
      <c r="C13" s="59" t="str">
        <f>CONCATENATE(Деңгей!R36,Деңгей!S36,Деңгей!T36)</f>
        <v xml:space="preserve">   </v>
      </c>
      <c r="D13" s="42" t="s">
        <v>433</v>
      </c>
    </row>
    <row r="14" spans="2:12" s="43" customFormat="1" ht="15" x14ac:dyDescent="0.25">
      <c r="B14" s="95"/>
      <c r="C14" s="59" t="str">
        <f>CONCATENATE(Деңгей!U36,Деңгей!V36,Деңгей!W36)</f>
        <v xml:space="preserve">   </v>
      </c>
      <c r="D14" s="42" t="s">
        <v>434</v>
      </c>
    </row>
    <row r="15" spans="2:12" s="43" customFormat="1" ht="15" x14ac:dyDescent="0.25">
      <c r="B15" s="95"/>
      <c r="C15" s="59" t="str">
        <f>CONCATENATE(Деңгей!X36,Деңгей!Y36,Деңгей!Z36)</f>
        <v xml:space="preserve">   </v>
      </c>
      <c r="D15" s="42" t="s">
        <v>435</v>
      </c>
    </row>
    <row r="16" spans="2:12" s="43" customFormat="1" ht="15" x14ac:dyDescent="0.25">
      <c r="B16" s="95"/>
      <c r="C16" s="59" t="str">
        <f>CONCATENATE(Деңгей!AA36,Деңгей!AB36,Деңгей!AC36)</f>
        <v xml:space="preserve">   </v>
      </c>
      <c r="D16" s="42" t="s">
        <v>436</v>
      </c>
    </row>
    <row r="17" spans="2:4" s="43" customFormat="1" ht="15" x14ac:dyDescent="0.25">
      <c r="B17" s="95"/>
      <c r="C17" s="59" t="str">
        <f>CONCATENATE(Деңгей!AD36,Деңгей!AE36,Деңгей!AF36)</f>
        <v xml:space="preserve">   </v>
      </c>
      <c r="D17" s="42" t="s">
        <v>437</v>
      </c>
    </row>
    <row r="18" spans="2:4" s="43" customFormat="1" ht="15" x14ac:dyDescent="0.25">
      <c r="B18" s="95"/>
      <c r="C18" s="95"/>
      <c r="D18" s="42"/>
    </row>
    <row r="19" spans="2:4" s="43" customFormat="1" ht="15" x14ac:dyDescent="0.25">
      <c r="B19" s="96" t="s">
        <v>3</v>
      </c>
      <c r="C19" s="59" t="str">
        <f>CONCATENATE(Деңгей!AG36,Деңгей!AH36,Деңгей!AI36)</f>
        <v xml:space="preserve">   </v>
      </c>
      <c r="D19" s="42" t="s">
        <v>438</v>
      </c>
    </row>
    <row r="20" spans="2:4" s="43" customFormat="1" ht="15" x14ac:dyDescent="0.25">
      <c r="B20" s="96"/>
      <c r="C20" s="59" t="str">
        <f>CONCATENATE(Деңгей!AJ36,Деңгей!AK36,Деңгей!AL36)</f>
        <v xml:space="preserve">   </v>
      </c>
      <c r="D20" s="42" t="s">
        <v>439</v>
      </c>
    </row>
    <row r="21" spans="2:4" s="43" customFormat="1" ht="15" x14ac:dyDescent="0.25">
      <c r="B21" s="96"/>
      <c r="C21" s="59" t="str">
        <f>CONCATENATE(Деңгей!AM36,Деңгей!AN36,Деңгей!AO36)</f>
        <v xml:space="preserve">   </v>
      </c>
      <c r="D21" s="42" t="s">
        <v>440</v>
      </c>
    </row>
    <row r="22" spans="2:4" s="43" customFormat="1" ht="15" x14ac:dyDescent="0.25">
      <c r="B22" s="96"/>
      <c r="C22" s="59" t="str">
        <f>CONCATENATE(Деңгей!AP36,Деңгей!AQ36,Деңгей!AR36)</f>
        <v xml:space="preserve">   </v>
      </c>
      <c r="D22" s="42" t="s">
        <v>472</v>
      </c>
    </row>
    <row r="23" spans="2:4" s="43" customFormat="1" ht="15" x14ac:dyDescent="0.25">
      <c r="B23" s="96"/>
      <c r="C23" s="59" t="str">
        <f>CONCATENATE(Деңгей!AS36,Деңгей!AT36,Деңгей!AU36)</f>
        <v xml:space="preserve">   </v>
      </c>
      <c r="D23" s="42" t="s">
        <v>473</v>
      </c>
    </row>
    <row r="24" spans="2:4" s="43" customFormat="1" ht="15" x14ac:dyDescent="0.25">
      <c r="B24" s="96"/>
      <c r="C24" s="96"/>
      <c r="D24" s="42"/>
    </row>
    <row r="25" spans="2:4" s="43" customFormat="1" ht="15" customHeight="1" x14ac:dyDescent="0.25">
      <c r="B25" s="96" t="s">
        <v>108</v>
      </c>
      <c r="C25" s="59" t="str">
        <f>CONCATENATE(Деңгей!AV36,Деңгей!AW36,Деңгей!AX36)</f>
        <v xml:space="preserve">   </v>
      </c>
      <c r="D25" s="42" t="s">
        <v>474</v>
      </c>
    </row>
    <row r="26" spans="2:4" s="43" customFormat="1" ht="15" x14ac:dyDescent="0.25">
      <c r="B26" s="96"/>
      <c r="C26" s="59" t="str">
        <f>CONCATENATE(Деңгей!AY36,Деңгей!AZ36,Деңгей!BA36)</f>
        <v xml:space="preserve">   </v>
      </c>
      <c r="D26" s="42" t="s">
        <v>475</v>
      </c>
    </row>
    <row r="27" spans="2:4" s="43" customFormat="1" ht="15" x14ac:dyDescent="0.25">
      <c r="B27" s="96"/>
      <c r="C27" s="59" t="str">
        <f>CONCATENATE(Деңгей!BB36,Деңгей!BC36,Деңгей!BD36)</f>
        <v xml:space="preserve">   </v>
      </c>
      <c r="D27" s="42" t="s">
        <v>476</v>
      </c>
    </row>
    <row r="28" spans="2:4" s="43" customFormat="1" ht="15" x14ac:dyDescent="0.25">
      <c r="B28" s="96"/>
      <c r="C28" s="59" t="str">
        <f>CONCATENATE(Деңгей!BE36,Деңгей!BF36,Деңгей!BG36)</f>
        <v xml:space="preserve">   </v>
      </c>
      <c r="D28" s="42" t="s">
        <v>477</v>
      </c>
    </row>
    <row r="29" spans="2:4" s="43" customFormat="1" ht="15" x14ac:dyDescent="0.25">
      <c r="B29" s="96"/>
      <c r="C29" s="59" t="str">
        <f>CONCATENATE(Деңгей!BH36,Деңгей!BI36,Деңгей!BJ36)</f>
        <v xml:space="preserve">   </v>
      </c>
      <c r="D29" s="42" t="s">
        <v>478</v>
      </c>
    </row>
    <row r="30" spans="2:4" s="43" customFormat="1" ht="15" x14ac:dyDescent="0.25">
      <c r="B30" s="97"/>
      <c r="C30" s="97"/>
      <c r="D30" s="42"/>
    </row>
    <row r="31" spans="2:4" s="43" customFormat="1" ht="15" x14ac:dyDescent="0.25">
      <c r="B31" s="101" t="s">
        <v>441</v>
      </c>
      <c r="C31" s="101"/>
      <c r="D31" s="42"/>
    </row>
    <row r="32" spans="2:4" s="43" customFormat="1" ht="15" x14ac:dyDescent="0.25">
      <c r="B32" s="96" t="s">
        <v>109</v>
      </c>
      <c r="C32" s="59" t="str">
        <f>CONCATENATE(Деңгей!BK36,Деңгей!BL36,Деңгей!BM36)</f>
        <v xml:space="preserve">   </v>
      </c>
      <c r="D32" s="42" t="s">
        <v>442</v>
      </c>
    </row>
    <row r="33" spans="2:4" s="43" customFormat="1" ht="15" x14ac:dyDescent="0.25">
      <c r="B33" s="96"/>
      <c r="C33" s="59" t="str">
        <f>CONCATENATE(Деңгей!BN36,Деңгей!BO36,Деңгей!BP36)</f>
        <v xml:space="preserve">   </v>
      </c>
      <c r="D33" s="42" t="s">
        <v>443</v>
      </c>
    </row>
    <row r="34" spans="2:4" s="43" customFormat="1" ht="15" x14ac:dyDescent="0.25">
      <c r="B34" s="96"/>
      <c r="C34" s="59" t="str">
        <f>CONCATENATE(Деңгей!BQ36,Деңгей!BR36,Деңгей!BS36)</f>
        <v xml:space="preserve">   </v>
      </c>
      <c r="D34" s="42" t="s">
        <v>444</v>
      </c>
    </row>
    <row r="35" spans="2:4" s="43" customFormat="1" ht="15" x14ac:dyDescent="0.25">
      <c r="B35" s="96"/>
      <c r="C35" s="59" t="str">
        <f>CONCATENATE(Деңгей!BT36,Деңгей!BU36,Деңгей!BV36)</f>
        <v xml:space="preserve">   </v>
      </c>
      <c r="D35" s="42" t="s">
        <v>445</v>
      </c>
    </row>
    <row r="36" spans="2:4" s="43" customFormat="1" ht="15" x14ac:dyDescent="0.25">
      <c r="B36" s="96"/>
      <c r="C36" s="59" t="str">
        <f>CONCATENATE(Деңгей!BW36,Деңгей!BX36,Деңгей!BY36)</f>
        <v xml:space="preserve">   </v>
      </c>
      <c r="D36" s="42" t="s">
        <v>479</v>
      </c>
    </row>
    <row r="37" spans="2:4" s="43" customFormat="1" ht="15" x14ac:dyDescent="0.25">
      <c r="B37" s="101" t="s">
        <v>30</v>
      </c>
      <c r="C37" s="101"/>
      <c r="D37" s="42"/>
    </row>
    <row r="38" spans="2:4" s="43" customFormat="1" ht="15" x14ac:dyDescent="0.25">
      <c r="B38" s="96" t="s">
        <v>38</v>
      </c>
      <c r="C38" s="59" t="str">
        <f>CONCATENATE(Деңгей!BZ36,Деңгей!CA36,Деңгей!CB36)</f>
        <v xml:space="preserve">   </v>
      </c>
      <c r="D38" s="42" t="s">
        <v>446</v>
      </c>
    </row>
    <row r="39" spans="2:4" s="43" customFormat="1" ht="15" x14ac:dyDescent="0.25">
      <c r="B39" s="96"/>
      <c r="C39" s="59" t="str">
        <f>CONCATENATE(Деңгей!CC36,Деңгей!CD36,Деңгей!CE36)</f>
        <v xml:space="preserve">   </v>
      </c>
      <c r="D39" s="42" t="s">
        <v>447</v>
      </c>
    </row>
    <row r="40" spans="2:4" s="43" customFormat="1" ht="15" x14ac:dyDescent="0.25">
      <c r="B40" s="96"/>
      <c r="C40" s="59" t="str">
        <f>CONCATENATE(Деңгей!CF36,Деңгей!CG36,Деңгей!CH36)</f>
        <v xml:space="preserve">   </v>
      </c>
      <c r="D40" s="42" t="s">
        <v>448</v>
      </c>
    </row>
    <row r="41" spans="2:4" s="43" customFormat="1" ht="15" x14ac:dyDescent="0.25">
      <c r="B41" s="96"/>
      <c r="C41" s="59" t="str">
        <f>CONCATENATE(Деңгей!CI36,Деңгей!CJ36,Деңгей!CK36)</f>
        <v xml:space="preserve">   </v>
      </c>
      <c r="D41" s="42" t="s">
        <v>449</v>
      </c>
    </row>
    <row r="42" spans="2:4" s="43" customFormat="1" ht="15" x14ac:dyDescent="0.25">
      <c r="B42" s="96"/>
      <c r="C42" s="59" t="str">
        <f>CONCATENATE(Деңгей!CL36,Деңгей!CM36,Деңгей!CN36)</f>
        <v xml:space="preserve">   </v>
      </c>
      <c r="D42" s="42" t="s">
        <v>450</v>
      </c>
    </row>
    <row r="43" spans="2:4" s="43" customFormat="1" ht="15" x14ac:dyDescent="0.25">
      <c r="B43" s="98"/>
      <c r="C43" s="98"/>
      <c r="D43" s="44"/>
    </row>
    <row r="44" spans="2:4" s="43" customFormat="1" ht="15" x14ac:dyDescent="0.25">
      <c r="B44" s="96" t="s">
        <v>31</v>
      </c>
      <c r="C44" s="59" t="str">
        <f>CONCATENATE(Деңгей!CO36,Деңгей!CP36,Деңгей!CQ36)</f>
        <v xml:space="preserve">   </v>
      </c>
      <c r="D44" s="42" t="s">
        <v>451</v>
      </c>
    </row>
    <row r="45" spans="2:4" s="43" customFormat="1" ht="15" x14ac:dyDescent="0.25">
      <c r="B45" s="96"/>
      <c r="C45" s="59" t="str">
        <f>CONCATENATE(Деңгей!CR36,Деңгей!CS36,Деңгей!CT36)</f>
        <v xml:space="preserve">   </v>
      </c>
      <c r="D45" s="42" t="s">
        <v>452</v>
      </c>
    </row>
    <row r="46" spans="2:4" s="43" customFormat="1" ht="15" x14ac:dyDescent="0.25">
      <c r="B46" s="96"/>
      <c r="C46" s="59" t="str">
        <f>CONCATENATE(Деңгей!CU36,Деңгей!CV36,Деңгей!CW36)</f>
        <v xml:space="preserve">   </v>
      </c>
      <c r="D46" s="42" t="s">
        <v>453</v>
      </c>
    </row>
    <row r="47" spans="2:4" s="43" customFormat="1" ht="15" x14ac:dyDescent="0.25">
      <c r="B47" s="96"/>
      <c r="C47" s="59" t="str">
        <f>CONCATENATE(Деңгей!CX36,Деңгей!CY36,Деңгей!CZ36)</f>
        <v xml:space="preserve">   </v>
      </c>
      <c r="D47" s="42" t="s">
        <v>454</v>
      </c>
    </row>
    <row r="48" spans="2:4" s="43" customFormat="1" ht="15" x14ac:dyDescent="0.25">
      <c r="B48" s="96"/>
      <c r="C48" s="59" t="str">
        <f>CONCATENATE(Деңгей!DA36,Деңгей!DB36,Деңгей!DC36)</f>
        <v xml:space="preserve">   </v>
      </c>
      <c r="D48" s="42" t="s">
        <v>455</v>
      </c>
    </row>
    <row r="49" spans="2:4" s="43" customFormat="1" ht="15" x14ac:dyDescent="0.25">
      <c r="B49" s="98"/>
      <c r="C49" s="98"/>
      <c r="D49" s="44"/>
    </row>
    <row r="50" spans="2:4" s="43" customFormat="1" ht="15" x14ac:dyDescent="0.25">
      <c r="B50" s="96" t="s">
        <v>39</v>
      </c>
      <c r="C50" s="59" t="str">
        <f>CONCATENATE(Деңгей!DD36,Деңгей!DE36,Деңгей!DF36)</f>
        <v xml:space="preserve">   </v>
      </c>
      <c r="D50" s="42" t="s">
        <v>456</v>
      </c>
    </row>
    <row r="51" spans="2:4" s="43" customFormat="1" ht="15" x14ac:dyDescent="0.25">
      <c r="B51" s="96"/>
      <c r="C51" s="59" t="str">
        <f>CONCATENATE(Деңгей!DG36,Деңгей!DH36,Деңгей!DI36)</f>
        <v xml:space="preserve">   </v>
      </c>
      <c r="D51" s="42" t="s">
        <v>457</v>
      </c>
    </row>
    <row r="52" spans="2:4" s="43" customFormat="1" ht="15" x14ac:dyDescent="0.25">
      <c r="B52" s="96"/>
      <c r="C52" s="59" t="str">
        <f>CONCATENATE(Деңгей!DJ36,Деңгей!DK36,Деңгей!DL36)</f>
        <v xml:space="preserve">   </v>
      </c>
      <c r="D52" s="42" t="s">
        <v>458</v>
      </c>
    </row>
    <row r="53" spans="2:4" s="43" customFormat="1" ht="15" x14ac:dyDescent="0.25">
      <c r="B53" s="96"/>
      <c r="C53" s="59" t="str">
        <f>CONCATENATE(Деңгей!DM36,Деңгей!DN36,Деңгей!DO36)</f>
        <v xml:space="preserve">   </v>
      </c>
      <c r="D53" s="42" t="s">
        <v>459</v>
      </c>
    </row>
    <row r="54" spans="2:4" s="43" customFormat="1" ht="15" x14ac:dyDescent="0.25">
      <c r="B54" s="96"/>
      <c r="C54" s="59" t="str">
        <f>CONCATENATE(Деңгей!DP36,Деңгей!DQ36,Деңгей!DR36)</f>
        <v xml:space="preserve">   </v>
      </c>
      <c r="D54" s="42" t="s">
        <v>460</v>
      </c>
    </row>
    <row r="55" spans="2:4" s="43" customFormat="1" ht="15" x14ac:dyDescent="0.25">
      <c r="B55" s="102"/>
      <c r="C55" s="102"/>
      <c r="D55" s="44"/>
    </row>
    <row r="56" spans="2:4" s="43" customFormat="1" ht="15" x14ac:dyDescent="0.25">
      <c r="B56" s="96" t="s">
        <v>40</v>
      </c>
      <c r="C56" s="59" t="str">
        <f>CONCATENATE(Деңгей!DS36,Деңгей!DT36,Деңгей!DU36)</f>
        <v xml:space="preserve">   </v>
      </c>
      <c r="D56" s="42" t="s">
        <v>461</v>
      </c>
    </row>
    <row r="57" spans="2:4" s="43" customFormat="1" ht="15" x14ac:dyDescent="0.25">
      <c r="B57" s="96"/>
      <c r="C57" s="59" t="str">
        <f>CONCATENATE(Деңгей!DV36,Деңгей!DW36,Деңгей!DX36)</f>
        <v xml:space="preserve">   </v>
      </c>
      <c r="D57" s="42" t="s">
        <v>462</v>
      </c>
    </row>
    <row r="58" spans="2:4" s="43" customFormat="1" ht="15" x14ac:dyDescent="0.25">
      <c r="B58" s="96"/>
      <c r="C58" s="59" t="str">
        <f>CONCATENATE(Деңгей!DY36,Деңгей!DZ36,Деңгей!EA36)</f>
        <v xml:space="preserve">   </v>
      </c>
      <c r="D58" s="42" t="s">
        <v>463</v>
      </c>
    </row>
    <row r="59" spans="2:4" s="43" customFormat="1" ht="15" x14ac:dyDescent="0.25">
      <c r="B59" s="96"/>
      <c r="C59" s="59" t="str">
        <f>CONCATENATE(Деңгей!EB36,Деңгей!EC36,Деңгей!ED36)</f>
        <v xml:space="preserve">   </v>
      </c>
      <c r="D59" s="42" t="s">
        <v>464</v>
      </c>
    </row>
    <row r="60" spans="2:4" s="43" customFormat="1" ht="15" x14ac:dyDescent="0.25">
      <c r="B60" s="96"/>
      <c r="C60" s="59" t="str">
        <f>CONCATENATE(Деңгей!EE36,Деңгей!EF36,Деңгей!EG36)</f>
        <v xml:space="preserve">   </v>
      </c>
      <c r="D60" s="42" t="s">
        <v>465</v>
      </c>
    </row>
    <row r="61" spans="2:4" s="43" customFormat="1" ht="15" x14ac:dyDescent="0.25">
      <c r="B61" s="102"/>
      <c r="C61" s="102"/>
      <c r="D61" s="44"/>
    </row>
    <row r="62" spans="2:4" s="43" customFormat="1" ht="15" x14ac:dyDescent="0.25">
      <c r="B62" s="96" t="s">
        <v>32</v>
      </c>
      <c r="C62" s="59" t="str">
        <f>CONCATENATE(Деңгей!EH36,Деңгей!EI36,Деңгей!EJ36)</f>
        <v xml:space="preserve">   </v>
      </c>
      <c r="D62" s="42" t="s">
        <v>480</v>
      </c>
    </row>
    <row r="63" spans="2:4" s="43" customFormat="1" ht="15" x14ac:dyDescent="0.25">
      <c r="B63" s="96"/>
      <c r="C63" s="59" t="str">
        <f>CONCATENATE(Деңгей!EK36,Деңгей!EL36,Деңгей!EM36)</f>
        <v xml:space="preserve">   </v>
      </c>
      <c r="D63" s="42" t="s">
        <v>481</v>
      </c>
    </row>
    <row r="64" spans="2:4" s="43" customFormat="1" ht="15" x14ac:dyDescent="0.25">
      <c r="B64" s="96"/>
      <c r="C64" s="59" t="str">
        <f>CONCATENATE(Деңгей!EN36,Деңгей!EO36,Деңгей!EP36)</f>
        <v xml:space="preserve">   </v>
      </c>
      <c r="D64" s="42" t="s">
        <v>482</v>
      </c>
    </row>
    <row r="65" spans="2:4" s="43" customFormat="1" ht="15" x14ac:dyDescent="0.25">
      <c r="B65" s="96"/>
      <c r="C65" s="59" t="str">
        <f>CONCATENATE(Деңгей!EQ36,Деңгей!ER36,Деңгей!ES36)</f>
        <v xml:space="preserve">   </v>
      </c>
      <c r="D65" s="42" t="s">
        <v>483</v>
      </c>
    </row>
    <row r="66" spans="2:4" s="43" customFormat="1" ht="15" x14ac:dyDescent="0.25">
      <c r="B66" s="96"/>
      <c r="C66" s="59" t="str">
        <f>CONCATENATE(Деңгей!ET36,Деңгей!EU36,Деңгей!EV36)</f>
        <v xml:space="preserve">   </v>
      </c>
      <c r="D66" s="42" t="s">
        <v>484</v>
      </c>
    </row>
    <row r="67" spans="2:4" s="43" customFormat="1" ht="14.1" customHeight="1" x14ac:dyDescent="0.25">
      <c r="B67" s="100" t="s">
        <v>466</v>
      </c>
      <c r="C67" s="100"/>
      <c r="D67" s="42"/>
    </row>
    <row r="68" spans="2:4" s="43" customFormat="1" ht="15" x14ac:dyDescent="0.25">
      <c r="B68" s="96" t="s">
        <v>35</v>
      </c>
      <c r="C68" s="59" t="str">
        <f>CONCATENATE(Деңгей!EW36,Деңгей!EX36,Деңгей!EY36)</f>
        <v xml:space="preserve">   </v>
      </c>
      <c r="D68" s="42" t="s">
        <v>467</v>
      </c>
    </row>
    <row r="69" spans="2:4" s="43" customFormat="1" ht="15" x14ac:dyDescent="0.25">
      <c r="B69" s="96"/>
      <c r="C69" s="59" t="str">
        <f>CONCATENATE(Деңгей!EZ36,Деңгей!FA36,Деңгей!FB36)</f>
        <v xml:space="preserve">   </v>
      </c>
      <c r="D69" s="42" t="s">
        <v>468</v>
      </c>
    </row>
    <row r="70" spans="2:4" s="43" customFormat="1" ht="15" x14ac:dyDescent="0.25">
      <c r="B70" s="96"/>
      <c r="C70" s="59" t="str">
        <f>CONCATENATE(Деңгей!FC36,Деңгей!FD36,Деңгей!FE36)</f>
        <v xml:space="preserve">   </v>
      </c>
      <c r="D70" s="42" t="s">
        <v>469</v>
      </c>
    </row>
    <row r="71" spans="2:4" s="43" customFormat="1" ht="15" x14ac:dyDescent="0.25">
      <c r="B71" s="96"/>
      <c r="C71" s="59" t="str">
        <f>CONCATENATE(Деңгей!FF36,Деңгей!FG36,Деңгей!FH36)</f>
        <v xml:space="preserve">   </v>
      </c>
      <c r="D71" s="42" t="s">
        <v>470</v>
      </c>
    </row>
    <row r="72" spans="2:4" s="43" customFormat="1" ht="15" x14ac:dyDescent="0.25">
      <c r="B72" s="96"/>
      <c r="C72" s="59" t="str">
        <f>CONCATENATE(Деңгей!FI36,Деңгей!FJ36,Деңгей!FK36)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F6921-EB11-8C43-BCA4-8406EBC32CAA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топ'!B37</f>
        <v>0</v>
      </c>
    </row>
    <row r="6" spans="2:12" ht="15" x14ac:dyDescent="0.25">
      <c r="B6" s="94" t="s">
        <v>432</v>
      </c>
      <c r="C6" s="94"/>
      <c r="D6"/>
    </row>
    <row r="7" spans="2:12" ht="18.95" customHeight="1" x14ac:dyDescent="0.25">
      <c r="B7" s="96" t="s">
        <v>19</v>
      </c>
      <c r="C7" s="59" t="str">
        <f>CONCATENATE(Деңгей!C37,Деңгей!D37,Деңгей!E37)</f>
        <v xml:space="preserve">   </v>
      </c>
      <c r="D7" s="41" t="s">
        <v>12</v>
      </c>
    </row>
    <row r="8" spans="2:12" ht="15" x14ac:dyDescent="0.25">
      <c r="B8" s="96"/>
      <c r="C8" s="59" t="str">
        <f>CONCATENATE(Деңгей!F37,Деңгей!G37,Деңгей!H37)</f>
        <v xml:space="preserve">   </v>
      </c>
      <c r="D8" s="41" t="s">
        <v>15</v>
      </c>
    </row>
    <row r="9" spans="2:12" ht="15" x14ac:dyDescent="0.25">
      <c r="B9" s="96"/>
      <c r="C9" s="59" t="str">
        <f>CONCATENATE(Деңгей!I37,Деңгей!J37,Деңгей!K37)</f>
        <v xml:space="preserve">   </v>
      </c>
      <c r="D9" s="41" t="s">
        <v>13</v>
      </c>
    </row>
    <row r="10" spans="2:12" ht="15" x14ac:dyDescent="0.25">
      <c r="B10" s="96"/>
      <c r="C10" s="59" t="str">
        <f>CONCATENATE(Деңгей!L37,Деңгей!M37,Деңгей!N37)</f>
        <v xml:space="preserve">   </v>
      </c>
      <c r="D10" s="41" t="s">
        <v>16</v>
      </c>
    </row>
    <row r="11" spans="2:12" ht="15" x14ac:dyDescent="0.25">
      <c r="B11" s="96"/>
      <c r="C11" s="59" t="str">
        <f>CONCATENATE(Деңгей!O37,Деңгей!P37,Деңгей!Q37)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5" x14ac:dyDescent="0.25">
      <c r="B13" s="95" t="s">
        <v>17</v>
      </c>
      <c r="C13" s="59" t="str">
        <f>CONCATENATE(Деңгей!R37,Деңгей!S37,Деңгей!T37)</f>
        <v xml:space="preserve">   </v>
      </c>
      <c r="D13" s="42" t="s">
        <v>433</v>
      </c>
    </row>
    <row r="14" spans="2:12" s="43" customFormat="1" ht="15" x14ac:dyDescent="0.25">
      <c r="B14" s="95"/>
      <c r="C14" s="59" t="str">
        <f>CONCATENATE(Деңгей!U37,Деңгей!V37,Деңгей!W37)</f>
        <v xml:space="preserve">   </v>
      </c>
      <c r="D14" s="42" t="s">
        <v>434</v>
      </c>
    </row>
    <row r="15" spans="2:12" s="43" customFormat="1" ht="15" x14ac:dyDescent="0.25">
      <c r="B15" s="95"/>
      <c r="C15" s="59" t="str">
        <f>CONCATENATE(Деңгей!X37,Деңгей!Y37,Деңгей!Z37)</f>
        <v xml:space="preserve">   </v>
      </c>
      <c r="D15" s="42" t="s">
        <v>435</v>
      </c>
    </row>
    <row r="16" spans="2:12" s="43" customFormat="1" ht="15" x14ac:dyDescent="0.25">
      <c r="B16" s="95"/>
      <c r="C16" s="59" t="str">
        <f>CONCATENATE(Деңгей!AA37,Деңгей!AB37,Деңгей!AC37)</f>
        <v xml:space="preserve">   </v>
      </c>
      <c r="D16" s="42" t="s">
        <v>436</v>
      </c>
    </row>
    <row r="17" spans="2:4" s="43" customFormat="1" ht="15" x14ac:dyDescent="0.25">
      <c r="B17" s="95"/>
      <c r="C17" s="59" t="str">
        <f>CONCATENATE(Деңгей!AD37,Деңгей!AE37,Деңгей!AF37)</f>
        <v xml:space="preserve">   </v>
      </c>
      <c r="D17" s="42" t="s">
        <v>437</v>
      </c>
    </row>
    <row r="18" spans="2:4" s="43" customFormat="1" ht="15" x14ac:dyDescent="0.25">
      <c r="B18" s="95"/>
      <c r="C18" s="95"/>
      <c r="D18" s="42"/>
    </row>
    <row r="19" spans="2:4" s="43" customFormat="1" ht="15" x14ac:dyDescent="0.25">
      <c r="B19" s="96" t="s">
        <v>3</v>
      </c>
      <c r="C19" s="59" t="str">
        <f>CONCATENATE(Деңгей!AG37,Деңгей!AH37,Деңгей!AI37)</f>
        <v xml:space="preserve">   </v>
      </c>
      <c r="D19" s="42" t="s">
        <v>438</v>
      </c>
    </row>
    <row r="20" spans="2:4" s="43" customFormat="1" ht="15" x14ac:dyDescent="0.25">
      <c r="B20" s="96"/>
      <c r="C20" s="59" t="str">
        <f>CONCATENATE(Деңгей!AJ37,Деңгей!AK37,Деңгей!AL37)</f>
        <v xml:space="preserve">   </v>
      </c>
      <c r="D20" s="42" t="s">
        <v>439</v>
      </c>
    </row>
    <row r="21" spans="2:4" s="43" customFormat="1" ht="15" x14ac:dyDescent="0.25">
      <c r="B21" s="96"/>
      <c r="C21" s="59" t="str">
        <f>CONCATENATE(Деңгей!AM37,Деңгей!AN37,Деңгей!AO37)</f>
        <v xml:space="preserve">   </v>
      </c>
      <c r="D21" s="42" t="s">
        <v>440</v>
      </c>
    </row>
    <row r="22" spans="2:4" s="43" customFormat="1" ht="15" x14ac:dyDescent="0.25">
      <c r="B22" s="96"/>
      <c r="C22" s="59" t="str">
        <f>CONCATENATE(Деңгей!AP37,Деңгей!AQ37,Деңгей!AR37)</f>
        <v xml:space="preserve">   </v>
      </c>
      <c r="D22" s="42" t="s">
        <v>472</v>
      </c>
    </row>
    <row r="23" spans="2:4" s="43" customFormat="1" ht="15" x14ac:dyDescent="0.25">
      <c r="B23" s="96"/>
      <c r="C23" s="59" t="str">
        <f>CONCATENATE(Деңгей!AS37,Деңгей!AT37,Деңгей!AU37)</f>
        <v xml:space="preserve">   </v>
      </c>
      <c r="D23" s="42" t="s">
        <v>473</v>
      </c>
    </row>
    <row r="24" spans="2:4" s="43" customFormat="1" ht="15" x14ac:dyDescent="0.25">
      <c r="B24" s="96"/>
      <c r="C24" s="96"/>
      <c r="D24" s="42"/>
    </row>
    <row r="25" spans="2:4" s="43" customFormat="1" ht="15" customHeight="1" x14ac:dyDescent="0.25">
      <c r="B25" s="96" t="s">
        <v>108</v>
      </c>
      <c r="C25" s="59" t="str">
        <f>CONCATENATE(Деңгей!AV37,Деңгей!AW37,Деңгей!AX37)</f>
        <v xml:space="preserve">   </v>
      </c>
      <c r="D25" s="42" t="s">
        <v>474</v>
      </c>
    </row>
    <row r="26" spans="2:4" s="43" customFormat="1" ht="15" x14ac:dyDescent="0.25">
      <c r="B26" s="96"/>
      <c r="C26" s="59" t="str">
        <f>CONCATENATE(Деңгей!AY37,Деңгей!AZ37,Деңгей!BA37)</f>
        <v xml:space="preserve">   </v>
      </c>
      <c r="D26" s="42" t="s">
        <v>475</v>
      </c>
    </row>
    <row r="27" spans="2:4" s="43" customFormat="1" ht="15" x14ac:dyDescent="0.25">
      <c r="B27" s="96"/>
      <c r="C27" s="59" t="str">
        <f>CONCATENATE(Деңгей!BB37,Деңгей!BC37,Деңгей!BD37)</f>
        <v xml:space="preserve">   </v>
      </c>
      <c r="D27" s="42" t="s">
        <v>476</v>
      </c>
    </row>
    <row r="28" spans="2:4" s="43" customFormat="1" ht="15" x14ac:dyDescent="0.25">
      <c r="B28" s="96"/>
      <c r="C28" s="59" t="str">
        <f>CONCATENATE(Деңгей!BE37,Деңгей!BF37,Деңгей!BG37)</f>
        <v xml:space="preserve">   </v>
      </c>
      <c r="D28" s="42" t="s">
        <v>477</v>
      </c>
    </row>
    <row r="29" spans="2:4" s="43" customFormat="1" ht="15" x14ac:dyDescent="0.25">
      <c r="B29" s="96"/>
      <c r="C29" s="59" t="str">
        <f>CONCATENATE(Деңгей!BH37,Деңгей!BI37,Деңгей!BJ37)</f>
        <v xml:space="preserve">   </v>
      </c>
      <c r="D29" s="42" t="s">
        <v>478</v>
      </c>
    </row>
    <row r="30" spans="2:4" s="43" customFormat="1" ht="15" x14ac:dyDescent="0.25">
      <c r="B30" s="97"/>
      <c r="C30" s="97"/>
      <c r="D30" s="42"/>
    </row>
    <row r="31" spans="2:4" s="43" customFormat="1" ht="15" x14ac:dyDescent="0.25">
      <c r="B31" s="101" t="s">
        <v>441</v>
      </c>
      <c r="C31" s="101"/>
      <c r="D31" s="42"/>
    </row>
    <row r="32" spans="2:4" s="43" customFormat="1" ht="15" x14ac:dyDescent="0.25">
      <c r="B32" s="96" t="s">
        <v>109</v>
      </c>
      <c r="C32" s="59" t="str">
        <f>CONCATENATE(Деңгей!BK37,Деңгей!BL37,Деңгей!BM37)</f>
        <v xml:space="preserve">   </v>
      </c>
      <c r="D32" s="42" t="s">
        <v>442</v>
      </c>
    </row>
    <row r="33" spans="2:4" s="43" customFormat="1" ht="15" x14ac:dyDescent="0.25">
      <c r="B33" s="96"/>
      <c r="C33" s="59" t="str">
        <f>CONCATENATE(Деңгей!BN37,Деңгей!BO37,Деңгей!BP37)</f>
        <v xml:space="preserve">   </v>
      </c>
      <c r="D33" s="42" t="s">
        <v>443</v>
      </c>
    </row>
    <row r="34" spans="2:4" s="43" customFormat="1" ht="15" x14ac:dyDescent="0.25">
      <c r="B34" s="96"/>
      <c r="C34" s="59" t="str">
        <f>CONCATENATE(Деңгей!BQ37,Деңгей!BR37,Деңгей!BS37)</f>
        <v xml:space="preserve">   </v>
      </c>
      <c r="D34" s="42" t="s">
        <v>444</v>
      </c>
    </row>
    <row r="35" spans="2:4" s="43" customFormat="1" ht="15" x14ac:dyDescent="0.25">
      <c r="B35" s="96"/>
      <c r="C35" s="59" t="str">
        <f>CONCATENATE(Деңгей!BT37,Деңгей!BU37,Деңгей!BV37)</f>
        <v xml:space="preserve">   </v>
      </c>
      <c r="D35" s="42" t="s">
        <v>445</v>
      </c>
    </row>
    <row r="36" spans="2:4" s="43" customFormat="1" ht="15" x14ac:dyDescent="0.25">
      <c r="B36" s="96"/>
      <c r="C36" s="59" t="str">
        <f>CONCATENATE(Деңгей!BW37,Деңгей!BX37,Деңгей!BY37)</f>
        <v xml:space="preserve">   </v>
      </c>
      <c r="D36" s="42" t="s">
        <v>479</v>
      </c>
    </row>
    <row r="37" spans="2:4" s="43" customFormat="1" ht="15" x14ac:dyDescent="0.25">
      <c r="B37" s="101" t="s">
        <v>30</v>
      </c>
      <c r="C37" s="101"/>
      <c r="D37" s="42"/>
    </row>
    <row r="38" spans="2:4" s="43" customFormat="1" ht="15" x14ac:dyDescent="0.25">
      <c r="B38" s="96" t="s">
        <v>38</v>
      </c>
      <c r="C38" s="59" t="str">
        <f>CONCATENATE(Деңгей!BZ37,Деңгей!CA37,Деңгей!CB37)</f>
        <v xml:space="preserve">   </v>
      </c>
      <c r="D38" s="42" t="s">
        <v>446</v>
      </c>
    </row>
    <row r="39" spans="2:4" s="43" customFormat="1" ht="15" x14ac:dyDescent="0.25">
      <c r="B39" s="96"/>
      <c r="C39" s="59" t="str">
        <f>CONCATENATE(Деңгей!CC37,Деңгей!CD37,Деңгей!CE37)</f>
        <v xml:space="preserve">   </v>
      </c>
      <c r="D39" s="42" t="s">
        <v>447</v>
      </c>
    </row>
    <row r="40" spans="2:4" s="43" customFormat="1" ht="15" x14ac:dyDescent="0.25">
      <c r="B40" s="96"/>
      <c r="C40" s="59" t="str">
        <f>CONCATENATE(Деңгей!CF37,Деңгей!CG37,Деңгей!CH37)</f>
        <v xml:space="preserve">   </v>
      </c>
      <c r="D40" s="42" t="s">
        <v>448</v>
      </c>
    </row>
    <row r="41" spans="2:4" s="43" customFormat="1" ht="15" x14ac:dyDescent="0.25">
      <c r="B41" s="96"/>
      <c r="C41" s="59" t="str">
        <f>CONCATENATE(Деңгей!CI37,Деңгей!CJ37,Деңгей!CK37)</f>
        <v xml:space="preserve">   </v>
      </c>
      <c r="D41" s="42" t="s">
        <v>449</v>
      </c>
    </row>
    <row r="42" spans="2:4" s="43" customFormat="1" ht="15" x14ac:dyDescent="0.25">
      <c r="B42" s="96"/>
      <c r="C42" s="59" t="str">
        <f>CONCATENATE(Деңгей!CL37,Деңгей!CM37,Деңгей!CN37)</f>
        <v xml:space="preserve">   </v>
      </c>
      <c r="D42" s="42" t="s">
        <v>450</v>
      </c>
    </row>
    <row r="43" spans="2:4" s="43" customFormat="1" ht="15" x14ac:dyDescent="0.25">
      <c r="B43" s="98"/>
      <c r="C43" s="98"/>
      <c r="D43" s="44"/>
    </row>
    <row r="44" spans="2:4" s="43" customFormat="1" ht="15" x14ac:dyDescent="0.25">
      <c r="B44" s="96" t="s">
        <v>31</v>
      </c>
      <c r="C44" s="59" t="str">
        <f>CONCATENATE(Деңгей!CO37,Деңгей!CP37,Деңгей!CQ37)</f>
        <v xml:space="preserve">   </v>
      </c>
      <c r="D44" s="42" t="s">
        <v>451</v>
      </c>
    </row>
    <row r="45" spans="2:4" s="43" customFormat="1" ht="15" x14ac:dyDescent="0.25">
      <c r="B45" s="96"/>
      <c r="C45" s="59" t="str">
        <f>CONCATENATE(Деңгей!CR37,Деңгей!CS37,Деңгей!CT37)</f>
        <v xml:space="preserve">   </v>
      </c>
      <c r="D45" s="42" t="s">
        <v>452</v>
      </c>
    </row>
    <row r="46" spans="2:4" s="43" customFormat="1" ht="15" x14ac:dyDescent="0.25">
      <c r="B46" s="96"/>
      <c r="C46" s="59" t="str">
        <f>CONCATENATE(Деңгей!CU37,Деңгей!CV37,Деңгей!CW37)</f>
        <v xml:space="preserve">   </v>
      </c>
      <c r="D46" s="42" t="s">
        <v>453</v>
      </c>
    </row>
    <row r="47" spans="2:4" s="43" customFormat="1" ht="15" x14ac:dyDescent="0.25">
      <c r="B47" s="96"/>
      <c r="C47" s="59" t="str">
        <f>CONCATENATE(Деңгей!CX37,Деңгей!CY37,Деңгей!CZ37)</f>
        <v xml:space="preserve">   </v>
      </c>
      <c r="D47" s="42" t="s">
        <v>454</v>
      </c>
    </row>
    <row r="48" spans="2:4" s="43" customFormat="1" ht="15" x14ac:dyDescent="0.25">
      <c r="B48" s="96"/>
      <c r="C48" s="59" t="str">
        <f>CONCATENATE(Деңгей!DA37,Деңгей!DB37,Деңгей!DC37)</f>
        <v xml:space="preserve">   </v>
      </c>
      <c r="D48" s="42" t="s">
        <v>455</v>
      </c>
    </row>
    <row r="49" spans="2:4" s="43" customFormat="1" ht="15" x14ac:dyDescent="0.25">
      <c r="B49" s="98"/>
      <c r="C49" s="98"/>
      <c r="D49" s="44"/>
    </row>
    <row r="50" spans="2:4" s="43" customFormat="1" ht="15" x14ac:dyDescent="0.25">
      <c r="B50" s="96" t="s">
        <v>39</v>
      </c>
      <c r="C50" s="59" t="str">
        <f>CONCATENATE(Деңгей!DD37,Деңгей!DE37,Деңгей!DF37)</f>
        <v xml:space="preserve">   </v>
      </c>
      <c r="D50" s="42" t="s">
        <v>456</v>
      </c>
    </row>
    <row r="51" spans="2:4" s="43" customFormat="1" ht="15" x14ac:dyDescent="0.25">
      <c r="B51" s="96"/>
      <c r="C51" s="59" t="str">
        <f>CONCATENATE(Деңгей!DG37,Деңгей!DH37,Деңгей!DI37)</f>
        <v xml:space="preserve">   </v>
      </c>
      <c r="D51" s="42" t="s">
        <v>457</v>
      </c>
    </row>
    <row r="52" spans="2:4" s="43" customFormat="1" ht="15" x14ac:dyDescent="0.25">
      <c r="B52" s="96"/>
      <c r="C52" s="59" t="str">
        <f>CONCATENATE(Деңгей!DJ37,Деңгей!DK37,Деңгей!DL37)</f>
        <v xml:space="preserve">   </v>
      </c>
      <c r="D52" s="42" t="s">
        <v>458</v>
      </c>
    </row>
    <row r="53" spans="2:4" s="43" customFormat="1" ht="15" x14ac:dyDescent="0.25">
      <c r="B53" s="96"/>
      <c r="C53" s="59" t="str">
        <f>CONCATENATE(Деңгей!DM37,Деңгей!DN37,Деңгей!DO37)</f>
        <v xml:space="preserve">   </v>
      </c>
      <c r="D53" s="42" t="s">
        <v>459</v>
      </c>
    </row>
    <row r="54" spans="2:4" s="43" customFormat="1" ht="15" x14ac:dyDescent="0.25">
      <c r="B54" s="96"/>
      <c r="C54" s="59" t="str">
        <f>CONCATENATE(Деңгей!DP37,Деңгей!DQ37,Деңгей!DR37)</f>
        <v xml:space="preserve">   </v>
      </c>
      <c r="D54" s="42" t="s">
        <v>460</v>
      </c>
    </row>
    <row r="55" spans="2:4" s="43" customFormat="1" ht="15" x14ac:dyDescent="0.25">
      <c r="B55" s="102"/>
      <c r="C55" s="102"/>
      <c r="D55" s="44"/>
    </row>
    <row r="56" spans="2:4" s="43" customFormat="1" ht="15" x14ac:dyDescent="0.25">
      <c r="B56" s="96" t="s">
        <v>40</v>
      </c>
      <c r="C56" s="59" t="str">
        <f>CONCATENATE(Деңгей!DS37,Деңгей!DT37,Деңгей!DU37)</f>
        <v xml:space="preserve">   </v>
      </c>
      <c r="D56" s="42" t="s">
        <v>461</v>
      </c>
    </row>
    <row r="57" spans="2:4" s="43" customFormat="1" ht="15" x14ac:dyDescent="0.25">
      <c r="B57" s="96"/>
      <c r="C57" s="59" t="str">
        <f>CONCATENATE(Деңгей!DV37,Деңгей!DW37,Деңгей!DX37)</f>
        <v xml:space="preserve">   </v>
      </c>
      <c r="D57" s="42" t="s">
        <v>462</v>
      </c>
    </row>
    <row r="58" spans="2:4" s="43" customFormat="1" ht="15" x14ac:dyDescent="0.25">
      <c r="B58" s="96"/>
      <c r="C58" s="59" t="str">
        <f>CONCATENATE(Деңгей!DY37,Деңгей!DZ37,Деңгей!EA37)</f>
        <v xml:space="preserve">   </v>
      </c>
      <c r="D58" s="42" t="s">
        <v>463</v>
      </c>
    </row>
    <row r="59" spans="2:4" s="43" customFormat="1" ht="15" x14ac:dyDescent="0.25">
      <c r="B59" s="96"/>
      <c r="C59" s="59" t="str">
        <f>CONCATENATE(Деңгей!EB37,Деңгей!EC37,Деңгей!ED37)</f>
        <v xml:space="preserve">   </v>
      </c>
      <c r="D59" s="42" t="s">
        <v>464</v>
      </c>
    </row>
    <row r="60" spans="2:4" s="43" customFormat="1" ht="15" x14ac:dyDescent="0.25">
      <c r="B60" s="96"/>
      <c r="C60" s="59" t="str">
        <f>CONCATENATE(Деңгей!EE37,Деңгей!EF37,Деңгей!EG37)</f>
        <v xml:space="preserve">   </v>
      </c>
      <c r="D60" s="42" t="s">
        <v>465</v>
      </c>
    </row>
    <row r="61" spans="2:4" s="43" customFormat="1" ht="15" x14ac:dyDescent="0.25">
      <c r="B61" s="102"/>
      <c r="C61" s="102"/>
      <c r="D61" s="44"/>
    </row>
    <row r="62" spans="2:4" s="43" customFormat="1" ht="15" x14ac:dyDescent="0.25">
      <c r="B62" s="96" t="s">
        <v>32</v>
      </c>
      <c r="C62" s="59" t="str">
        <f>CONCATENATE(Деңгей!EH37,Деңгей!EI37,Деңгей!EJ37)</f>
        <v xml:space="preserve">   </v>
      </c>
      <c r="D62" s="42" t="s">
        <v>480</v>
      </c>
    </row>
    <row r="63" spans="2:4" s="43" customFormat="1" ht="15" x14ac:dyDescent="0.25">
      <c r="B63" s="96"/>
      <c r="C63" s="59" t="str">
        <f>CONCATENATE(Деңгей!EK37,Деңгей!EL37,Деңгей!EM37)</f>
        <v xml:space="preserve">   </v>
      </c>
      <c r="D63" s="42" t="s">
        <v>481</v>
      </c>
    </row>
    <row r="64" spans="2:4" s="43" customFormat="1" ht="15" x14ac:dyDescent="0.25">
      <c r="B64" s="96"/>
      <c r="C64" s="59" t="str">
        <f>CONCATENATE(Деңгей!EN37,Деңгей!EO37,Деңгей!EP37)</f>
        <v xml:space="preserve">   </v>
      </c>
      <c r="D64" s="42" t="s">
        <v>482</v>
      </c>
    </row>
    <row r="65" spans="2:4" s="43" customFormat="1" ht="15" x14ac:dyDescent="0.25">
      <c r="B65" s="96"/>
      <c r="C65" s="59" t="str">
        <f>CONCATENATE(Деңгей!EQ37,Деңгей!ER37,Деңгей!ES37)</f>
        <v xml:space="preserve">   </v>
      </c>
      <c r="D65" s="42" t="s">
        <v>483</v>
      </c>
    </row>
    <row r="66" spans="2:4" s="43" customFormat="1" ht="15" x14ac:dyDescent="0.25">
      <c r="B66" s="96"/>
      <c r="C66" s="59" t="str">
        <f>CONCATENATE(Деңгей!ET37,Деңгей!EU37,Деңгей!EV37)</f>
        <v xml:space="preserve">   </v>
      </c>
      <c r="D66" s="42" t="s">
        <v>484</v>
      </c>
    </row>
    <row r="67" spans="2:4" s="43" customFormat="1" ht="14.1" customHeight="1" x14ac:dyDescent="0.25">
      <c r="B67" s="100" t="s">
        <v>466</v>
      </c>
      <c r="C67" s="100"/>
      <c r="D67" s="42"/>
    </row>
    <row r="68" spans="2:4" s="43" customFormat="1" ht="15" x14ac:dyDescent="0.25">
      <c r="B68" s="96" t="s">
        <v>35</v>
      </c>
      <c r="C68" s="59" t="str">
        <f>CONCATENATE(Деңгей!EW37,Деңгей!EX37,Деңгей!EY37)</f>
        <v xml:space="preserve">   </v>
      </c>
      <c r="D68" s="42" t="s">
        <v>467</v>
      </c>
    </row>
    <row r="69" spans="2:4" s="43" customFormat="1" ht="15" x14ac:dyDescent="0.25">
      <c r="B69" s="96"/>
      <c r="C69" s="59" t="str">
        <f>CONCATENATE(Деңгей!EZ37,Деңгей!FA37,Деңгей!FB37)</f>
        <v xml:space="preserve">   </v>
      </c>
      <c r="D69" s="42" t="s">
        <v>468</v>
      </c>
    </row>
    <row r="70" spans="2:4" s="43" customFormat="1" ht="15" x14ac:dyDescent="0.25">
      <c r="B70" s="96"/>
      <c r="C70" s="59" t="str">
        <f>CONCATENATE(Деңгей!FC37,Деңгей!FD37,Деңгей!FE37)</f>
        <v xml:space="preserve">   </v>
      </c>
      <c r="D70" s="42" t="s">
        <v>469</v>
      </c>
    </row>
    <row r="71" spans="2:4" s="43" customFormat="1" ht="15" x14ac:dyDescent="0.25">
      <c r="B71" s="96"/>
      <c r="C71" s="59" t="str">
        <f>CONCATENATE(Деңгей!FF37,Деңгей!FG37,Деңгей!FH37)</f>
        <v xml:space="preserve">   </v>
      </c>
      <c r="D71" s="42" t="s">
        <v>470</v>
      </c>
    </row>
    <row r="72" spans="2:4" s="43" customFormat="1" ht="15" x14ac:dyDescent="0.25">
      <c r="B72" s="96"/>
      <c r="C72" s="59" t="str">
        <f>CONCATENATE(Деңгей!FI37,Деңгей!FJ37,Деңгей!FK37)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7253C-82DC-3E4D-AAF5-972E52C9B67E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топ'!B38</f>
        <v>0</v>
      </c>
    </row>
    <row r="6" spans="2:12" ht="15" x14ac:dyDescent="0.25">
      <c r="B6" s="94" t="s">
        <v>432</v>
      </c>
      <c r="C6" s="94"/>
      <c r="D6"/>
    </row>
    <row r="7" spans="2:12" ht="18.95" customHeight="1" x14ac:dyDescent="0.25">
      <c r="B7" s="96" t="s">
        <v>19</v>
      </c>
      <c r="C7" s="59" t="str">
        <f>CONCATENATE(Деңгей!C38,Деңгей!D38,Деңгей!E38)</f>
        <v xml:space="preserve">   </v>
      </c>
      <c r="D7" s="41" t="s">
        <v>12</v>
      </c>
    </row>
    <row r="8" spans="2:12" ht="15" x14ac:dyDescent="0.25">
      <c r="B8" s="96"/>
      <c r="C8" s="59" t="str">
        <f>CONCATENATE(Деңгей!F38,Деңгей!G38,Деңгей!H38)</f>
        <v xml:space="preserve">   </v>
      </c>
      <c r="D8" s="41" t="s">
        <v>15</v>
      </c>
    </row>
    <row r="9" spans="2:12" ht="15" x14ac:dyDescent="0.25">
      <c r="B9" s="96"/>
      <c r="C9" s="59" t="str">
        <f>CONCATENATE(Деңгей!I38,Деңгей!J38,Деңгей!K38)</f>
        <v xml:space="preserve">   </v>
      </c>
      <c r="D9" s="41" t="s">
        <v>13</v>
      </c>
    </row>
    <row r="10" spans="2:12" ht="15" x14ac:dyDescent="0.25">
      <c r="B10" s="96"/>
      <c r="C10" s="59" t="str">
        <f>CONCATENATE(Деңгей!L38,Деңгей!M38,Деңгей!N38)</f>
        <v xml:space="preserve">   </v>
      </c>
      <c r="D10" s="41" t="s">
        <v>16</v>
      </c>
    </row>
    <row r="11" spans="2:12" ht="15" x14ac:dyDescent="0.25">
      <c r="B11" s="96"/>
      <c r="C11" s="59" t="str">
        <f>CONCATENATE(Деңгей!O38,Деңгей!P38,Деңгей!Q38)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5" x14ac:dyDescent="0.25">
      <c r="B13" s="95" t="s">
        <v>17</v>
      </c>
      <c r="C13" s="59" t="str">
        <f>CONCATENATE(Деңгей!R38,Деңгей!S38,Деңгей!T38)</f>
        <v xml:space="preserve">   </v>
      </c>
      <c r="D13" s="42" t="s">
        <v>433</v>
      </c>
    </row>
    <row r="14" spans="2:12" s="43" customFormat="1" ht="15" x14ac:dyDescent="0.25">
      <c r="B14" s="95"/>
      <c r="C14" s="59" t="str">
        <f>CONCATENATE(Деңгей!U38,Деңгей!V38,Деңгей!W38)</f>
        <v xml:space="preserve">   </v>
      </c>
      <c r="D14" s="42" t="s">
        <v>434</v>
      </c>
    </row>
    <row r="15" spans="2:12" s="43" customFormat="1" ht="15" x14ac:dyDescent="0.25">
      <c r="B15" s="95"/>
      <c r="C15" s="59" t="str">
        <f>CONCATENATE(Деңгей!X38,Деңгей!Y38,Деңгей!Z38)</f>
        <v xml:space="preserve">   </v>
      </c>
      <c r="D15" s="42" t="s">
        <v>435</v>
      </c>
    </row>
    <row r="16" spans="2:12" s="43" customFormat="1" ht="15" x14ac:dyDescent="0.25">
      <c r="B16" s="95"/>
      <c r="C16" s="59" t="str">
        <f>CONCATENATE(Деңгей!AA38,Деңгей!AB38,Деңгей!AC38)</f>
        <v xml:space="preserve">   </v>
      </c>
      <c r="D16" s="42" t="s">
        <v>436</v>
      </c>
    </row>
    <row r="17" spans="2:4" s="43" customFormat="1" ht="15" x14ac:dyDescent="0.25">
      <c r="B17" s="95"/>
      <c r="C17" s="59" t="str">
        <f>CONCATENATE(Деңгей!AD38,Деңгей!AE38,Деңгей!AF38)</f>
        <v xml:space="preserve">   </v>
      </c>
      <c r="D17" s="42" t="s">
        <v>437</v>
      </c>
    </row>
    <row r="18" spans="2:4" s="43" customFormat="1" ht="15" x14ac:dyDescent="0.25">
      <c r="B18" s="95"/>
      <c r="C18" s="95"/>
      <c r="D18" s="42"/>
    </row>
    <row r="19" spans="2:4" s="43" customFormat="1" ht="15" x14ac:dyDescent="0.25">
      <c r="B19" s="96" t="s">
        <v>3</v>
      </c>
      <c r="C19" s="59" t="str">
        <f>CONCATENATE(Деңгей!AG38,Деңгей!AH38,Деңгей!AI38)</f>
        <v xml:space="preserve">   </v>
      </c>
      <c r="D19" s="42" t="s">
        <v>438</v>
      </c>
    </row>
    <row r="20" spans="2:4" s="43" customFormat="1" ht="15" x14ac:dyDescent="0.25">
      <c r="B20" s="96"/>
      <c r="C20" s="59" t="str">
        <f>CONCATENATE(Деңгей!AJ38,Деңгей!AK38,Деңгей!AL38)</f>
        <v xml:space="preserve">   </v>
      </c>
      <c r="D20" s="42" t="s">
        <v>439</v>
      </c>
    </row>
    <row r="21" spans="2:4" s="43" customFormat="1" ht="15" x14ac:dyDescent="0.25">
      <c r="B21" s="96"/>
      <c r="C21" s="59" t="str">
        <f>CONCATENATE(Деңгей!AM38,Деңгей!AN38,Деңгей!AO38)</f>
        <v xml:space="preserve">   </v>
      </c>
      <c r="D21" s="42" t="s">
        <v>440</v>
      </c>
    </row>
    <row r="22" spans="2:4" s="43" customFormat="1" ht="15" x14ac:dyDescent="0.25">
      <c r="B22" s="96"/>
      <c r="C22" s="59" t="str">
        <f>CONCATENATE(Деңгей!AP38,Деңгей!AQ38,Деңгей!AR38)</f>
        <v xml:space="preserve">   </v>
      </c>
      <c r="D22" s="42" t="s">
        <v>472</v>
      </c>
    </row>
    <row r="23" spans="2:4" s="43" customFormat="1" ht="15" x14ac:dyDescent="0.25">
      <c r="B23" s="96"/>
      <c r="C23" s="59" t="str">
        <f>CONCATENATE(Деңгей!AS38,Деңгей!AT38,Деңгей!AU38)</f>
        <v xml:space="preserve">   </v>
      </c>
      <c r="D23" s="42" t="s">
        <v>473</v>
      </c>
    </row>
    <row r="24" spans="2:4" s="43" customFormat="1" ht="15" x14ac:dyDescent="0.25">
      <c r="B24" s="96"/>
      <c r="C24" s="96"/>
      <c r="D24" s="42"/>
    </row>
    <row r="25" spans="2:4" s="43" customFormat="1" ht="15" customHeight="1" x14ac:dyDescent="0.25">
      <c r="B25" s="96" t="s">
        <v>108</v>
      </c>
      <c r="C25" s="59" t="str">
        <f>CONCATENATE(Деңгей!AV38,Деңгей!AW38,Деңгей!AX38)</f>
        <v xml:space="preserve">   </v>
      </c>
      <c r="D25" s="42" t="s">
        <v>474</v>
      </c>
    </row>
    <row r="26" spans="2:4" s="43" customFormat="1" ht="15" x14ac:dyDescent="0.25">
      <c r="B26" s="96"/>
      <c r="C26" s="59" t="str">
        <f>CONCATENATE(Деңгей!AY38,Деңгей!AZ38,Деңгей!BA38)</f>
        <v xml:space="preserve">   </v>
      </c>
      <c r="D26" s="42" t="s">
        <v>475</v>
      </c>
    </row>
    <row r="27" spans="2:4" s="43" customFormat="1" ht="15" x14ac:dyDescent="0.25">
      <c r="B27" s="96"/>
      <c r="C27" s="59" t="str">
        <f>CONCATENATE(Деңгей!BB38,Деңгей!BC38,Деңгей!BD38)</f>
        <v xml:space="preserve">   </v>
      </c>
      <c r="D27" s="42" t="s">
        <v>476</v>
      </c>
    </row>
    <row r="28" spans="2:4" s="43" customFormat="1" ht="15" x14ac:dyDescent="0.25">
      <c r="B28" s="96"/>
      <c r="C28" s="59" t="str">
        <f>CONCATENATE(Деңгей!BE38,Деңгей!BF38,Деңгей!BG38)</f>
        <v xml:space="preserve">   </v>
      </c>
      <c r="D28" s="42" t="s">
        <v>477</v>
      </c>
    </row>
    <row r="29" spans="2:4" s="43" customFormat="1" ht="15" x14ac:dyDescent="0.25">
      <c r="B29" s="96"/>
      <c r="C29" s="59" t="str">
        <f>CONCATENATE(Деңгей!BH38,Деңгей!BI38,Деңгей!BJ38)</f>
        <v xml:space="preserve">   </v>
      </c>
      <c r="D29" s="42" t="s">
        <v>478</v>
      </c>
    </row>
    <row r="30" spans="2:4" s="43" customFormat="1" ht="15" x14ac:dyDescent="0.25">
      <c r="B30" s="97"/>
      <c r="C30" s="97"/>
      <c r="D30" s="42"/>
    </row>
    <row r="31" spans="2:4" s="43" customFormat="1" ht="15" x14ac:dyDescent="0.25">
      <c r="B31" s="101" t="s">
        <v>441</v>
      </c>
      <c r="C31" s="101"/>
      <c r="D31" s="42"/>
    </row>
    <row r="32" spans="2:4" s="43" customFormat="1" ht="15" x14ac:dyDescent="0.25">
      <c r="B32" s="96" t="s">
        <v>109</v>
      </c>
      <c r="C32" s="59" t="str">
        <f>CONCATENATE(Деңгей!BK38,Деңгей!BL38,Деңгей!BM38)</f>
        <v xml:space="preserve">   </v>
      </c>
      <c r="D32" s="42" t="s">
        <v>442</v>
      </c>
    </row>
    <row r="33" spans="2:4" s="43" customFormat="1" ht="15" x14ac:dyDescent="0.25">
      <c r="B33" s="96"/>
      <c r="C33" s="59" t="str">
        <f>CONCATENATE(Деңгей!BN38,Деңгей!BO38,Деңгей!BP38)</f>
        <v xml:space="preserve">   </v>
      </c>
      <c r="D33" s="42" t="s">
        <v>443</v>
      </c>
    </row>
    <row r="34" spans="2:4" s="43" customFormat="1" ht="15" x14ac:dyDescent="0.25">
      <c r="B34" s="96"/>
      <c r="C34" s="59" t="str">
        <f>CONCATENATE(Деңгей!BQ38,Деңгей!BR38,Деңгей!BS38)</f>
        <v xml:space="preserve">   </v>
      </c>
      <c r="D34" s="42" t="s">
        <v>444</v>
      </c>
    </row>
    <row r="35" spans="2:4" s="43" customFormat="1" ht="15" x14ac:dyDescent="0.25">
      <c r="B35" s="96"/>
      <c r="C35" s="59" t="str">
        <f>CONCATENATE(Деңгей!BT38,Деңгей!BU38,Деңгей!BV38)</f>
        <v xml:space="preserve">   </v>
      </c>
      <c r="D35" s="42" t="s">
        <v>445</v>
      </c>
    </row>
    <row r="36" spans="2:4" s="43" customFormat="1" ht="15" x14ac:dyDescent="0.25">
      <c r="B36" s="96"/>
      <c r="C36" s="59" t="str">
        <f>CONCATENATE(Деңгей!BW38,Деңгей!BX38,Деңгей!BY38)</f>
        <v xml:space="preserve">   </v>
      </c>
      <c r="D36" s="42" t="s">
        <v>479</v>
      </c>
    </row>
    <row r="37" spans="2:4" s="43" customFormat="1" ht="15" x14ac:dyDescent="0.25">
      <c r="B37" s="101" t="s">
        <v>30</v>
      </c>
      <c r="C37" s="101"/>
      <c r="D37" s="42"/>
    </row>
    <row r="38" spans="2:4" s="43" customFormat="1" ht="15" x14ac:dyDescent="0.25">
      <c r="B38" s="96" t="s">
        <v>38</v>
      </c>
      <c r="C38" s="59" t="str">
        <f>CONCATENATE(Деңгей!BZ38,Деңгей!CA38,Деңгей!CB38)</f>
        <v xml:space="preserve">   </v>
      </c>
      <c r="D38" s="42" t="s">
        <v>446</v>
      </c>
    </row>
    <row r="39" spans="2:4" s="43" customFormat="1" ht="15" x14ac:dyDescent="0.25">
      <c r="B39" s="96"/>
      <c r="C39" s="59" t="str">
        <f>CONCATENATE(Деңгей!CC38,Деңгей!CD38,Деңгей!CE38)</f>
        <v xml:space="preserve">   </v>
      </c>
      <c r="D39" s="42" t="s">
        <v>447</v>
      </c>
    </row>
    <row r="40" spans="2:4" s="43" customFormat="1" ht="15" x14ac:dyDescent="0.25">
      <c r="B40" s="96"/>
      <c r="C40" s="59" t="str">
        <f>CONCATENATE(Деңгей!CF38,Деңгей!CG38,Деңгей!CH38)</f>
        <v xml:space="preserve">   </v>
      </c>
      <c r="D40" s="42" t="s">
        <v>448</v>
      </c>
    </row>
    <row r="41" spans="2:4" s="43" customFormat="1" ht="15" x14ac:dyDescent="0.25">
      <c r="B41" s="96"/>
      <c r="C41" s="59" t="str">
        <f>CONCATENATE(Деңгей!CI38,Деңгей!CJ38,Деңгей!CK38)</f>
        <v xml:space="preserve">   </v>
      </c>
      <c r="D41" s="42" t="s">
        <v>449</v>
      </c>
    </row>
    <row r="42" spans="2:4" s="43" customFormat="1" ht="15" x14ac:dyDescent="0.25">
      <c r="B42" s="96"/>
      <c r="C42" s="59" t="str">
        <f>CONCATENATE(Деңгей!CL38,Деңгей!CM38,Деңгей!CN38)</f>
        <v xml:space="preserve">   </v>
      </c>
      <c r="D42" s="42" t="s">
        <v>450</v>
      </c>
    </row>
    <row r="43" spans="2:4" s="43" customFormat="1" ht="15" x14ac:dyDescent="0.25">
      <c r="B43" s="98"/>
      <c r="C43" s="98"/>
      <c r="D43" s="44"/>
    </row>
    <row r="44" spans="2:4" s="43" customFormat="1" ht="15" x14ac:dyDescent="0.25">
      <c r="B44" s="96" t="s">
        <v>31</v>
      </c>
      <c r="C44" s="59" t="str">
        <f>CONCATENATE(Деңгей!CO38,Деңгей!CP38,Деңгей!CQ38)</f>
        <v xml:space="preserve">   </v>
      </c>
      <c r="D44" s="42" t="s">
        <v>451</v>
      </c>
    </row>
    <row r="45" spans="2:4" s="43" customFormat="1" ht="15" x14ac:dyDescent="0.25">
      <c r="B45" s="96"/>
      <c r="C45" s="59" t="str">
        <f>CONCATENATE(Деңгей!CR38,Деңгей!CS38,Деңгей!CT38)</f>
        <v xml:space="preserve">   </v>
      </c>
      <c r="D45" s="42" t="s">
        <v>452</v>
      </c>
    </row>
    <row r="46" spans="2:4" s="43" customFormat="1" ht="15" x14ac:dyDescent="0.25">
      <c r="B46" s="96"/>
      <c r="C46" s="59" t="str">
        <f>CONCATENATE(Деңгей!CU38,Деңгей!CV38,Деңгей!CW38)</f>
        <v xml:space="preserve">   </v>
      </c>
      <c r="D46" s="42" t="s">
        <v>453</v>
      </c>
    </row>
    <row r="47" spans="2:4" s="43" customFormat="1" ht="15" x14ac:dyDescent="0.25">
      <c r="B47" s="96"/>
      <c r="C47" s="59" t="str">
        <f>CONCATENATE(Деңгей!CX38,Деңгей!CY38,Деңгей!CZ38)</f>
        <v xml:space="preserve">   </v>
      </c>
      <c r="D47" s="42" t="s">
        <v>454</v>
      </c>
    </row>
    <row r="48" spans="2:4" s="43" customFormat="1" ht="15" x14ac:dyDescent="0.25">
      <c r="B48" s="96"/>
      <c r="C48" s="59" t="str">
        <f>CONCATENATE(Деңгей!DA38,Деңгей!DB38,Деңгей!DC38)</f>
        <v xml:space="preserve">   </v>
      </c>
      <c r="D48" s="42" t="s">
        <v>455</v>
      </c>
    </row>
    <row r="49" spans="2:4" s="43" customFormat="1" ht="15" x14ac:dyDescent="0.25">
      <c r="B49" s="98"/>
      <c r="C49" s="98"/>
      <c r="D49" s="44"/>
    </row>
    <row r="50" spans="2:4" s="43" customFormat="1" ht="15" x14ac:dyDescent="0.25">
      <c r="B50" s="96" t="s">
        <v>39</v>
      </c>
      <c r="C50" s="59" t="str">
        <f>CONCATENATE(Деңгей!DD38,Деңгей!DE38,Деңгей!DF38)</f>
        <v xml:space="preserve">   </v>
      </c>
      <c r="D50" s="42" t="s">
        <v>456</v>
      </c>
    </row>
    <row r="51" spans="2:4" s="43" customFormat="1" ht="15" x14ac:dyDescent="0.25">
      <c r="B51" s="96"/>
      <c r="C51" s="59" t="str">
        <f>CONCATENATE(Деңгей!DG38,Деңгей!DH38,Деңгей!DI38)</f>
        <v xml:space="preserve">   </v>
      </c>
      <c r="D51" s="42" t="s">
        <v>457</v>
      </c>
    </row>
    <row r="52" spans="2:4" s="43" customFormat="1" ht="15" x14ac:dyDescent="0.25">
      <c r="B52" s="96"/>
      <c r="C52" s="59" t="str">
        <f>CONCATENATE(Деңгей!DJ38,Деңгей!DK38,Деңгей!DL38)</f>
        <v xml:space="preserve">   </v>
      </c>
      <c r="D52" s="42" t="s">
        <v>458</v>
      </c>
    </row>
    <row r="53" spans="2:4" s="43" customFormat="1" ht="15" x14ac:dyDescent="0.25">
      <c r="B53" s="96"/>
      <c r="C53" s="59" t="str">
        <f>CONCATENATE(Деңгей!DM38,Деңгей!DN38,Деңгей!DO38)</f>
        <v xml:space="preserve">   </v>
      </c>
      <c r="D53" s="42" t="s">
        <v>459</v>
      </c>
    </row>
    <row r="54" spans="2:4" s="43" customFormat="1" ht="15" x14ac:dyDescent="0.25">
      <c r="B54" s="96"/>
      <c r="C54" s="59" t="str">
        <f>CONCATENATE(Деңгей!DP38,Деңгей!DQ38,Деңгей!DR38)</f>
        <v xml:space="preserve">   </v>
      </c>
      <c r="D54" s="42" t="s">
        <v>460</v>
      </c>
    </row>
    <row r="55" spans="2:4" s="43" customFormat="1" ht="15" x14ac:dyDescent="0.25">
      <c r="B55" s="102"/>
      <c r="C55" s="102"/>
      <c r="D55" s="44"/>
    </row>
    <row r="56" spans="2:4" s="43" customFormat="1" ht="15" x14ac:dyDescent="0.25">
      <c r="B56" s="96" t="s">
        <v>40</v>
      </c>
      <c r="C56" s="59" t="str">
        <f>CONCATENATE(Деңгей!DS38,Деңгей!DT38,Деңгей!DU38)</f>
        <v xml:space="preserve">   </v>
      </c>
      <c r="D56" s="42" t="s">
        <v>461</v>
      </c>
    </row>
    <row r="57" spans="2:4" s="43" customFormat="1" ht="15" x14ac:dyDescent="0.25">
      <c r="B57" s="96"/>
      <c r="C57" s="59" t="str">
        <f>CONCATENATE(Деңгей!DV38,Деңгей!DW38,Деңгей!DX38)</f>
        <v xml:space="preserve">   </v>
      </c>
      <c r="D57" s="42" t="s">
        <v>462</v>
      </c>
    </row>
    <row r="58" spans="2:4" s="43" customFormat="1" ht="15" x14ac:dyDescent="0.25">
      <c r="B58" s="96"/>
      <c r="C58" s="59" t="str">
        <f>CONCATENATE(Деңгей!DY38,Деңгей!DZ38,Деңгей!EA38)</f>
        <v xml:space="preserve">   </v>
      </c>
      <c r="D58" s="42" t="s">
        <v>463</v>
      </c>
    </row>
    <row r="59" spans="2:4" s="43" customFormat="1" ht="15" x14ac:dyDescent="0.25">
      <c r="B59" s="96"/>
      <c r="C59" s="59" t="str">
        <f>CONCATENATE(Деңгей!EB38,Деңгей!EC38,Деңгей!ED38)</f>
        <v xml:space="preserve">   </v>
      </c>
      <c r="D59" s="42" t="s">
        <v>464</v>
      </c>
    </row>
    <row r="60" spans="2:4" s="43" customFormat="1" ht="15" x14ac:dyDescent="0.25">
      <c r="B60" s="96"/>
      <c r="C60" s="59" t="str">
        <f>CONCATENATE(Деңгей!EE38,Деңгей!EF38,Деңгей!EG38)</f>
        <v xml:space="preserve">   </v>
      </c>
      <c r="D60" s="42" t="s">
        <v>465</v>
      </c>
    </row>
    <row r="61" spans="2:4" s="43" customFormat="1" ht="15" x14ac:dyDescent="0.25">
      <c r="B61" s="102"/>
      <c r="C61" s="102"/>
      <c r="D61" s="44"/>
    </row>
    <row r="62" spans="2:4" s="43" customFormat="1" ht="15" x14ac:dyDescent="0.25">
      <c r="B62" s="96" t="s">
        <v>32</v>
      </c>
      <c r="C62" s="59" t="str">
        <f>CONCATENATE(Деңгей!EH38,Деңгей!EI38,Деңгей!EJ38)</f>
        <v xml:space="preserve">   </v>
      </c>
      <c r="D62" s="42" t="s">
        <v>480</v>
      </c>
    </row>
    <row r="63" spans="2:4" s="43" customFormat="1" ht="15" x14ac:dyDescent="0.25">
      <c r="B63" s="96"/>
      <c r="C63" s="59" t="str">
        <f>CONCATENATE(Деңгей!EK38,Деңгей!EL38,Деңгей!EM38)</f>
        <v xml:space="preserve">   </v>
      </c>
      <c r="D63" s="42" t="s">
        <v>481</v>
      </c>
    </row>
    <row r="64" spans="2:4" s="43" customFormat="1" ht="15" x14ac:dyDescent="0.25">
      <c r="B64" s="96"/>
      <c r="C64" s="59" t="str">
        <f>CONCATENATE(Деңгей!EN38,Деңгей!EO38,Деңгей!EP38)</f>
        <v xml:space="preserve">   </v>
      </c>
      <c r="D64" s="42" t="s">
        <v>482</v>
      </c>
    </row>
    <row r="65" spans="2:4" s="43" customFormat="1" ht="15" x14ac:dyDescent="0.25">
      <c r="B65" s="96"/>
      <c r="C65" s="59" t="str">
        <f>CONCATENATE(Деңгей!EQ38,Деңгей!ER38,Деңгей!ES38)</f>
        <v xml:space="preserve">   </v>
      </c>
      <c r="D65" s="42" t="s">
        <v>483</v>
      </c>
    </row>
    <row r="66" spans="2:4" s="43" customFormat="1" ht="15" x14ac:dyDescent="0.25">
      <c r="B66" s="96"/>
      <c r="C66" s="59" t="str">
        <f>CONCATENATE(Деңгей!ET38,Деңгей!EU38,Деңгей!EV38)</f>
        <v xml:space="preserve">   </v>
      </c>
      <c r="D66" s="42" t="s">
        <v>484</v>
      </c>
    </row>
    <row r="67" spans="2:4" s="43" customFormat="1" ht="14.1" customHeight="1" x14ac:dyDescent="0.25">
      <c r="B67" s="100" t="s">
        <v>466</v>
      </c>
      <c r="C67" s="100"/>
      <c r="D67" s="42"/>
    </row>
    <row r="68" spans="2:4" s="43" customFormat="1" ht="15" x14ac:dyDescent="0.25">
      <c r="B68" s="96" t="s">
        <v>35</v>
      </c>
      <c r="C68" s="59" t="str">
        <f>CONCATENATE(Деңгей!EW38,Деңгей!EX38,Деңгей!EY38)</f>
        <v xml:space="preserve">   </v>
      </c>
      <c r="D68" s="42" t="s">
        <v>467</v>
      </c>
    </row>
    <row r="69" spans="2:4" s="43" customFormat="1" ht="15" x14ac:dyDescent="0.25">
      <c r="B69" s="96"/>
      <c r="C69" s="59" t="str">
        <f>CONCATENATE(Деңгей!EZ38,Деңгей!FA38,Деңгей!FB38)</f>
        <v xml:space="preserve">   </v>
      </c>
      <c r="D69" s="42" t="s">
        <v>468</v>
      </c>
    </row>
    <row r="70" spans="2:4" s="43" customFormat="1" ht="15" x14ac:dyDescent="0.25">
      <c r="B70" s="96"/>
      <c r="C70" s="59" t="str">
        <f>CONCATENATE(Деңгей!FC38,Деңгей!FD38,Деңгей!FE38)</f>
        <v xml:space="preserve">   </v>
      </c>
      <c r="D70" s="42" t="s">
        <v>469</v>
      </c>
    </row>
    <row r="71" spans="2:4" s="43" customFormat="1" ht="15" x14ac:dyDescent="0.25">
      <c r="B71" s="96"/>
      <c r="C71" s="59" t="str">
        <f>CONCATENATE(Деңгей!FF38,Деңгей!FG38,Деңгей!FH38)</f>
        <v xml:space="preserve">   </v>
      </c>
      <c r="D71" s="42" t="s">
        <v>470</v>
      </c>
    </row>
    <row r="72" spans="2:4" s="43" customFormat="1" ht="15" x14ac:dyDescent="0.25">
      <c r="B72" s="96"/>
      <c r="C72" s="59" t="str">
        <f>CONCATENATE(Деңгей!FI38,Деңгей!FJ38,Деңгей!FK38)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FDBAB-7E56-FB4E-B587-78B2E60DB39A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топ'!B39</f>
        <v>0</v>
      </c>
    </row>
    <row r="6" spans="2:12" ht="15" x14ac:dyDescent="0.25">
      <c r="B6" s="94" t="s">
        <v>432</v>
      </c>
      <c r="C6" s="94"/>
      <c r="D6"/>
    </row>
    <row r="7" spans="2:12" ht="18.95" customHeight="1" x14ac:dyDescent="0.25">
      <c r="B7" s="96" t="s">
        <v>19</v>
      </c>
      <c r="C7" s="59" t="str">
        <f>CONCATENATE(Деңгей!C39,Деңгей!D39,Деңгей!E39)</f>
        <v xml:space="preserve">   </v>
      </c>
      <c r="D7" s="41" t="s">
        <v>12</v>
      </c>
    </row>
    <row r="8" spans="2:12" ht="15" x14ac:dyDescent="0.25">
      <c r="B8" s="96"/>
      <c r="C8" s="59" t="str">
        <f>CONCATENATE(Деңгей!F39,Деңгей!G39,Деңгей!H39)</f>
        <v xml:space="preserve">   </v>
      </c>
      <c r="D8" s="41" t="s">
        <v>15</v>
      </c>
    </row>
    <row r="9" spans="2:12" ht="15" x14ac:dyDescent="0.25">
      <c r="B9" s="96"/>
      <c r="C9" s="59" t="str">
        <f>CONCATENATE(Деңгей!I39,Деңгей!J39,Деңгей!K39)</f>
        <v xml:space="preserve">   </v>
      </c>
      <c r="D9" s="41" t="s">
        <v>13</v>
      </c>
    </row>
    <row r="10" spans="2:12" ht="15" x14ac:dyDescent="0.25">
      <c r="B10" s="96"/>
      <c r="C10" s="59" t="str">
        <f>CONCATENATE(Деңгей!L39,Деңгей!M39,Деңгей!N39)</f>
        <v xml:space="preserve">   </v>
      </c>
      <c r="D10" s="41" t="s">
        <v>16</v>
      </c>
    </row>
    <row r="11" spans="2:12" ht="15" x14ac:dyDescent="0.25">
      <c r="B11" s="96"/>
      <c r="C11" s="59" t="str">
        <f>CONCATENATE(Деңгей!O39,Деңгей!P39,Деңгей!Q39)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5" x14ac:dyDescent="0.25">
      <c r="B13" s="95" t="s">
        <v>17</v>
      </c>
      <c r="C13" s="59" t="str">
        <f>CONCATENATE(Деңгей!R39,Деңгей!S39,Деңгей!T39)</f>
        <v xml:space="preserve">   </v>
      </c>
      <c r="D13" s="42" t="s">
        <v>433</v>
      </c>
    </row>
    <row r="14" spans="2:12" s="43" customFormat="1" ht="15" x14ac:dyDescent="0.25">
      <c r="B14" s="95"/>
      <c r="C14" s="59" t="str">
        <f>CONCATENATE(Деңгей!U39,Деңгей!V39,Деңгей!W39)</f>
        <v xml:space="preserve">   </v>
      </c>
      <c r="D14" s="42" t="s">
        <v>434</v>
      </c>
    </row>
    <row r="15" spans="2:12" s="43" customFormat="1" ht="15" x14ac:dyDescent="0.25">
      <c r="B15" s="95"/>
      <c r="C15" s="59" t="str">
        <f>CONCATENATE(Деңгей!X39,Деңгей!Y39,Деңгей!Z39)</f>
        <v xml:space="preserve">   </v>
      </c>
      <c r="D15" s="42" t="s">
        <v>435</v>
      </c>
    </row>
    <row r="16" spans="2:12" s="43" customFormat="1" ht="15" x14ac:dyDescent="0.25">
      <c r="B16" s="95"/>
      <c r="C16" s="59" t="str">
        <f>CONCATENATE(Деңгей!AA39,Деңгей!AB39,Деңгей!AC39)</f>
        <v xml:space="preserve">   </v>
      </c>
      <c r="D16" s="42" t="s">
        <v>436</v>
      </c>
    </row>
    <row r="17" spans="2:4" s="43" customFormat="1" ht="15" x14ac:dyDescent="0.25">
      <c r="B17" s="95"/>
      <c r="C17" s="59" t="str">
        <f>CONCATENATE(Деңгей!AD39,Деңгей!AE39,Деңгей!AF39)</f>
        <v xml:space="preserve">   </v>
      </c>
      <c r="D17" s="42" t="s">
        <v>437</v>
      </c>
    </row>
    <row r="18" spans="2:4" s="43" customFormat="1" ht="15" x14ac:dyDescent="0.25">
      <c r="B18" s="95"/>
      <c r="C18" s="95"/>
      <c r="D18" s="42"/>
    </row>
    <row r="19" spans="2:4" s="43" customFormat="1" ht="15" x14ac:dyDescent="0.25">
      <c r="B19" s="96" t="s">
        <v>3</v>
      </c>
      <c r="C19" s="59" t="str">
        <f>CONCATENATE(Деңгей!AG39,Деңгей!AH39,Деңгей!AI39)</f>
        <v xml:space="preserve">   </v>
      </c>
      <c r="D19" s="42" t="s">
        <v>438</v>
      </c>
    </row>
    <row r="20" spans="2:4" s="43" customFormat="1" ht="15" x14ac:dyDescent="0.25">
      <c r="B20" s="96"/>
      <c r="C20" s="59" t="str">
        <f>CONCATENATE(Деңгей!AJ39,Деңгей!AK39,Деңгей!AL39)</f>
        <v xml:space="preserve">   </v>
      </c>
      <c r="D20" s="42" t="s">
        <v>439</v>
      </c>
    </row>
    <row r="21" spans="2:4" s="43" customFormat="1" ht="15" x14ac:dyDescent="0.25">
      <c r="B21" s="96"/>
      <c r="C21" s="59" t="str">
        <f>CONCATENATE(Деңгей!AM39,Деңгей!AN39,Деңгей!AO39)</f>
        <v xml:space="preserve">   </v>
      </c>
      <c r="D21" s="42" t="s">
        <v>440</v>
      </c>
    </row>
    <row r="22" spans="2:4" s="43" customFormat="1" ht="15" x14ac:dyDescent="0.25">
      <c r="B22" s="96"/>
      <c r="C22" s="59" t="str">
        <f>CONCATENATE(Деңгей!AP39,Деңгей!AQ39,Деңгей!AR39)</f>
        <v xml:space="preserve">   </v>
      </c>
      <c r="D22" s="42" t="s">
        <v>472</v>
      </c>
    </row>
    <row r="23" spans="2:4" s="43" customFormat="1" ht="15" x14ac:dyDescent="0.25">
      <c r="B23" s="96"/>
      <c r="C23" s="59" t="str">
        <f>CONCATENATE(Деңгей!AS39,Деңгей!AT39,Деңгей!AU39)</f>
        <v xml:space="preserve">   </v>
      </c>
      <c r="D23" s="42" t="s">
        <v>473</v>
      </c>
    </row>
    <row r="24" spans="2:4" s="43" customFormat="1" ht="15" x14ac:dyDescent="0.25">
      <c r="B24" s="96"/>
      <c r="C24" s="96"/>
      <c r="D24" s="42"/>
    </row>
    <row r="25" spans="2:4" s="43" customFormat="1" ht="15" customHeight="1" x14ac:dyDescent="0.25">
      <c r="B25" s="96" t="s">
        <v>108</v>
      </c>
      <c r="C25" s="59" t="str">
        <f>CONCATENATE(Деңгей!AV39,Деңгей!AW39,Деңгей!AX39)</f>
        <v xml:space="preserve">   </v>
      </c>
      <c r="D25" s="42" t="s">
        <v>474</v>
      </c>
    </row>
    <row r="26" spans="2:4" s="43" customFormat="1" ht="15" x14ac:dyDescent="0.25">
      <c r="B26" s="96"/>
      <c r="C26" s="59" t="str">
        <f>CONCATENATE(Деңгей!AY39,Деңгей!AZ39,Деңгей!BA39)</f>
        <v xml:space="preserve">   </v>
      </c>
      <c r="D26" s="42" t="s">
        <v>475</v>
      </c>
    </row>
    <row r="27" spans="2:4" s="43" customFormat="1" ht="15" x14ac:dyDescent="0.25">
      <c r="B27" s="96"/>
      <c r="C27" s="59" t="str">
        <f>CONCATENATE(Деңгей!BB39,Деңгей!BC39,Деңгей!BD39)</f>
        <v xml:space="preserve">   </v>
      </c>
      <c r="D27" s="42" t="s">
        <v>476</v>
      </c>
    </row>
    <row r="28" spans="2:4" s="43" customFormat="1" ht="15" x14ac:dyDescent="0.25">
      <c r="B28" s="96"/>
      <c r="C28" s="59" t="str">
        <f>CONCATENATE(Деңгей!BE39,Деңгей!BF39,Деңгей!BG39)</f>
        <v xml:space="preserve">   </v>
      </c>
      <c r="D28" s="42" t="s">
        <v>477</v>
      </c>
    </row>
    <row r="29" spans="2:4" s="43" customFormat="1" ht="15" x14ac:dyDescent="0.25">
      <c r="B29" s="96"/>
      <c r="C29" s="59" t="str">
        <f>CONCATENATE(Деңгей!BH39,Деңгей!BI39,Деңгей!BJ39)</f>
        <v xml:space="preserve">   </v>
      </c>
      <c r="D29" s="42" t="s">
        <v>478</v>
      </c>
    </row>
    <row r="30" spans="2:4" s="43" customFormat="1" ht="15" x14ac:dyDescent="0.25">
      <c r="B30" s="97"/>
      <c r="C30" s="97"/>
      <c r="D30" s="42"/>
    </row>
    <row r="31" spans="2:4" s="43" customFormat="1" ht="15" x14ac:dyDescent="0.25">
      <c r="B31" s="101" t="s">
        <v>441</v>
      </c>
      <c r="C31" s="101"/>
      <c r="D31" s="42"/>
    </row>
    <row r="32" spans="2:4" s="43" customFormat="1" ht="15" x14ac:dyDescent="0.25">
      <c r="B32" s="96" t="s">
        <v>109</v>
      </c>
      <c r="C32" s="59" t="str">
        <f>CONCATENATE(Деңгей!BK39,Деңгей!BL39,Деңгей!BM39)</f>
        <v xml:space="preserve">   </v>
      </c>
      <c r="D32" s="42" t="s">
        <v>442</v>
      </c>
    </row>
    <row r="33" spans="2:4" s="43" customFormat="1" ht="15" x14ac:dyDescent="0.25">
      <c r="B33" s="96"/>
      <c r="C33" s="59" t="str">
        <f>CONCATENATE(Деңгей!BN39,Деңгей!BO39,Деңгей!BP39)</f>
        <v xml:space="preserve">   </v>
      </c>
      <c r="D33" s="42" t="s">
        <v>443</v>
      </c>
    </row>
    <row r="34" spans="2:4" s="43" customFormat="1" ht="15" x14ac:dyDescent="0.25">
      <c r="B34" s="96"/>
      <c r="C34" s="59" t="str">
        <f>CONCATENATE(Деңгей!BQ39,Деңгей!BR39,Деңгей!BS39)</f>
        <v xml:space="preserve">   </v>
      </c>
      <c r="D34" s="42" t="s">
        <v>444</v>
      </c>
    </row>
    <row r="35" spans="2:4" s="43" customFormat="1" ht="15" x14ac:dyDescent="0.25">
      <c r="B35" s="96"/>
      <c r="C35" s="59" t="str">
        <f>CONCATENATE(Деңгей!BT39,Деңгей!BU39,Деңгей!BV39)</f>
        <v xml:space="preserve">   </v>
      </c>
      <c r="D35" s="42" t="s">
        <v>445</v>
      </c>
    </row>
    <row r="36" spans="2:4" s="43" customFormat="1" ht="15" x14ac:dyDescent="0.25">
      <c r="B36" s="96"/>
      <c r="C36" s="59" t="str">
        <f>CONCATENATE(Деңгей!BW39,Деңгей!BX39,Деңгей!BY39)</f>
        <v xml:space="preserve">   </v>
      </c>
      <c r="D36" s="42" t="s">
        <v>479</v>
      </c>
    </row>
    <row r="37" spans="2:4" s="43" customFormat="1" ht="15" x14ac:dyDescent="0.25">
      <c r="B37" s="101" t="s">
        <v>30</v>
      </c>
      <c r="C37" s="101"/>
      <c r="D37" s="42"/>
    </row>
    <row r="38" spans="2:4" s="43" customFormat="1" ht="15" x14ac:dyDescent="0.25">
      <c r="B38" s="96" t="s">
        <v>38</v>
      </c>
      <c r="C38" s="59" t="str">
        <f>CONCATENATE(Деңгей!BZ39,Деңгей!CA39,Деңгей!CB39)</f>
        <v xml:space="preserve">   </v>
      </c>
      <c r="D38" s="42" t="s">
        <v>446</v>
      </c>
    </row>
    <row r="39" spans="2:4" s="43" customFormat="1" ht="15" x14ac:dyDescent="0.25">
      <c r="B39" s="96"/>
      <c r="C39" s="59" t="str">
        <f>CONCATENATE(Деңгей!CC39,Деңгей!CD39,Деңгей!CE39)</f>
        <v xml:space="preserve">   </v>
      </c>
      <c r="D39" s="42" t="s">
        <v>447</v>
      </c>
    </row>
    <row r="40" spans="2:4" s="43" customFormat="1" ht="15" x14ac:dyDescent="0.25">
      <c r="B40" s="96"/>
      <c r="C40" s="59" t="str">
        <f>CONCATENATE(Деңгей!CF39,Деңгей!CG39,Деңгей!CH39)</f>
        <v xml:space="preserve">   </v>
      </c>
      <c r="D40" s="42" t="s">
        <v>448</v>
      </c>
    </row>
    <row r="41" spans="2:4" s="43" customFormat="1" ht="15" x14ac:dyDescent="0.25">
      <c r="B41" s="96"/>
      <c r="C41" s="59" t="str">
        <f>CONCATENATE(Деңгей!CI39,Деңгей!CJ39,Деңгей!CK39)</f>
        <v xml:space="preserve">   </v>
      </c>
      <c r="D41" s="42" t="s">
        <v>449</v>
      </c>
    </row>
    <row r="42" spans="2:4" s="43" customFormat="1" ht="15" x14ac:dyDescent="0.25">
      <c r="B42" s="96"/>
      <c r="C42" s="59" t="str">
        <f>CONCATENATE(Деңгей!CL39,Деңгей!CM39,Деңгей!CN39)</f>
        <v xml:space="preserve">   </v>
      </c>
      <c r="D42" s="42" t="s">
        <v>450</v>
      </c>
    </row>
    <row r="43" spans="2:4" s="43" customFormat="1" ht="15" x14ac:dyDescent="0.25">
      <c r="B43" s="98"/>
      <c r="C43" s="98"/>
      <c r="D43" s="44"/>
    </row>
    <row r="44" spans="2:4" s="43" customFormat="1" ht="15" x14ac:dyDescent="0.25">
      <c r="B44" s="96" t="s">
        <v>31</v>
      </c>
      <c r="C44" s="59" t="str">
        <f>CONCATENATE(Деңгей!CO39,Деңгей!CP39,Деңгей!CQ39)</f>
        <v xml:space="preserve">   </v>
      </c>
      <c r="D44" s="42" t="s">
        <v>451</v>
      </c>
    </row>
    <row r="45" spans="2:4" s="43" customFormat="1" ht="15" x14ac:dyDescent="0.25">
      <c r="B45" s="96"/>
      <c r="C45" s="59" t="str">
        <f>CONCATENATE(Деңгей!CR39,Деңгей!CS39,Деңгей!CT39)</f>
        <v xml:space="preserve">   </v>
      </c>
      <c r="D45" s="42" t="s">
        <v>452</v>
      </c>
    </row>
    <row r="46" spans="2:4" s="43" customFormat="1" ht="15" x14ac:dyDescent="0.25">
      <c r="B46" s="96"/>
      <c r="C46" s="59" t="str">
        <f>CONCATENATE(Деңгей!CU39,Деңгей!CV39,Деңгей!CW39)</f>
        <v xml:space="preserve">   </v>
      </c>
      <c r="D46" s="42" t="s">
        <v>453</v>
      </c>
    </row>
    <row r="47" spans="2:4" s="43" customFormat="1" ht="15" x14ac:dyDescent="0.25">
      <c r="B47" s="96"/>
      <c r="C47" s="59" t="str">
        <f>CONCATENATE(Деңгей!CX39,Деңгей!CY39,Деңгей!CZ39)</f>
        <v xml:space="preserve">   </v>
      </c>
      <c r="D47" s="42" t="s">
        <v>454</v>
      </c>
    </row>
    <row r="48" spans="2:4" s="43" customFormat="1" ht="15" x14ac:dyDescent="0.25">
      <c r="B48" s="96"/>
      <c r="C48" s="59" t="str">
        <f>CONCATENATE(Деңгей!DA39,Деңгей!DB39,Деңгей!DC39)</f>
        <v xml:space="preserve">   </v>
      </c>
      <c r="D48" s="42" t="s">
        <v>455</v>
      </c>
    </row>
    <row r="49" spans="2:4" s="43" customFormat="1" ht="15" x14ac:dyDescent="0.25">
      <c r="B49" s="98"/>
      <c r="C49" s="98"/>
      <c r="D49" s="44"/>
    </row>
    <row r="50" spans="2:4" s="43" customFormat="1" ht="15" x14ac:dyDescent="0.25">
      <c r="B50" s="96" t="s">
        <v>39</v>
      </c>
      <c r="C50" s="59" t="str">
        <f>CONCATENATE(Деңгей!DD39,Деңгей!DE39,Деңгей!DF39)</f>
        <v xml:space="preserve">   </v>
      </c>
      <c r="D50" s="42" t="s">
        <v>456</v>
      </c>
    </row>
    <row r="51" spans="2:4" s="43" customFormat="1" ht="15" x14ac:dyDescent="0.25">
      <c r="B51" s="96"/>
      <c r="C51" s="59" t="str">
        <f>CONCATENATE(Деңгей!DG39,Деңгей!DH39,Деңгей!DI39)</f>
        <v xml:space="preserve">   </v>
      </c>
      <c r="D51" s="42" t="s">
        <v>457</v>
      </c>
    </row>
    <row r="52" spans="2:4" s="43" customFormat="1" ht="15" x14ac:dyDescent="0.25">
      <c r="B52" s="96"/>
      <c r="C52" s="59" t="str">
        <f>CONCATENATE(Деңгей!DJ39,Деңгей!DK39,Деңгей!DL39)</f>
        <v xml:space="preserve">   </v>
      </c>
      <c r="D52" s="42" t="s">
        <v>458</v>
      </c>
    </row>
    <row r="53" spans="2:4" s="43" customFormat="1" ht="15" x14ac:dyDescent="0.25">
      <c r="B53" s="96"/>
      <c r="C53" s="59" t="str">
        <f>CONCATENATE(Деңгей!DM39,Деңгей!DN39,Деңгей!DO39)</f>
        <v xml:space="preserve">   </v>
      </c>
      <c r="D53" s="42" t="s">
        <v>459</v>
      </c>
    </row>
    <row r="54" spans="2:4" s="43" customFormat="1" ht="15" x14ac:dyDescent="0.25">
      <c r="B54" s="96"/>
      <c r="C54" s="59" t="str">
        <f>CONCATENATE(Деңгей!DP39,Деңгей!DQ39,Деңгей!DR39)</f>
        <v xml:space="preserve">   </v>
      </c>
      <c r="D54" s="42" t="s">
        <v>460</v>
      </c>
    </row>
    <row r="55" spans="2:4" s="43" customFormat="1" ht="15" x14ac:dyDescent="0.25">
      <c r="B55" s="102"/>
      <c r="C55" s="102"/>
      <c r="D55" s="44"/>
    </row>
    <row r="56" spans="2:4" s="43" customFormat="1" ht="15" x14ac:dyDescent="0.25">
      <c r="B56" s="96" t="s">
        <v>40</v>
      </c>
      <c r="C56" s="59" t="str">
        <f>CONCATENATE(Деңгей!DS39,Деңгей!DT39,Деңгей!DU39)</f>
        <v xml:space="preserve">   </v>
      </c>
      <c r="D56" s="42" t="s">
        <v>461</v>
      </c>
    </row>
    <row r="57" spans="2:4" s="43" customFormat="1" ht="15" x14ac:dyDescent="0.25">
      <c r="B57" s="96"/>
      <c r="C57" s="59" t="str">
        <f>CONCATENATE(Деңгей!DV39,Деңгей!DW39,Деңгей!DX39)</f>
        <v xml:space="preserve">   </v>
      </c>
      <c r="D57" s="42" t="s">
        <v>462</v>
      </c>
    </row>
    <row r="58" spans="2:4" s="43" customFormat="1" ht="15" x14ac:dyDescent="0.25">
      <c r="B58" s="96"/>
      <c r="C58" s="59" t="str">
        <f>CONCATENATE(Деңгей!DY39,Деңгей!DZ39,Деңгей!EA39)</f>
        <v xml:space="preserve">   </v>
      </c>
      <c r="D58" s="42" t="s">
        <v>463</v>
      </c>
    </row>
    <row r="59" spans="2:4" s="43" customFormat="1" ht="15" x14ac:dyDescent="0.25">
      <c r="B59" s="96"/>
      <c r="C59" s="59" t="str">
        <f>CONCATENATE(Деңгей!EB39,Деңгей!EC39,Деңгей!ED39)</f>
        <v xml:space="preserve">   </v>
      </c>
      <c r="D59" s="42" t="s">
        <v>464</v>
      </c>
    </row>
    <row r="60" spans="2:4" s="43" customFormat="1" ht="15" x14ac:dyDescent="0.25">
      <c r="B60" s="96"/>
      <c r="C60" s="59" t="str">
        <f>CONCATENATE(Деңгей!EE39,Деңгей!EF39,Деңгей!EG39)</f>
        <v xml:space="preserve">   </v>
      </c>
      <c r="D60" s="42" t="s">
        <v>465</v>
      </c>
    </row>
    <row r="61" spans="2:4" s="43" customFormat="1" ht="15" x14ac:dyDescent="0.25">
      <c r="B61" s="102"/>
      <c r="C61" s="102"/>
      <c r="D61" s="44"/>
    </row>
    <row r="62" spans="2:4" s="43" customFormat="1" ht="15" x14ac:dyDescent="0.25">
      <c r="B62" s="96" t="s">
        <v>32</v>
      </c>
      <c r="C62" s="59" t="str">
        <f>CONCATENATE(Деңгей!EH39,Деңгей!EI39,Деңгей!EJ39)</f>
        <v xml:space="preserve">   </v>
      </c>
      <c r="D62" s="42" t="s">
        <v>480</v>
      </c>
    </row>
    <row r="63" spans="2:4" s="43" customFormat="1" ht="15" x14ac:dyDescent="0.25">
      <c r="B63" s="96"/>
      <c r="C63" s="59" t="str">
        <f>CONCATENATE(Деңгей!EK39,Деңгей!EL39,Деңгей!EM39)</f>
        <v xml:space="preserve">   </v>
      </c>
      <c r="D63" s="42" t="s">
        <v>481</v>
      </c>
    </row>
    <row r="64" spans="2:4" s="43" customFormat="1" ht="15" x14ac:dyDescent="0.25">
      <c r="B64" s="96"/>
      <c r="C64" s="59" t="str">
        <f>CONCATENATE(Деңгей!EN39,Деңгей!EO39,Деңгей!EP39)</f>
        <v xml:space="preserve">   </v>
      </c>
      <c r="D64" s="42" t="s">
        <v>482</v>
      </c>
    </row>
    <row r="65" spans="2:4" s="43" customFormat="1" ht="15" x14ac:dyDescent="0.25">
      <c r="B65" s="96"/>
      <c r="C65" s="59" t="str">
        <f>CONCATENATE(Деңгей!EQ39,Деңгей!ER39,Деңгей!ES39)</f>
        <v xml:space="preserve">   </v>
      </c>
      <c r="D65" s="42" t="s">
        <v>483</v>
      </c>
    </row>
    <row r="66" spans="2:4" s="43" customFormat="1" ht="15" x14ac:dyDescent="0.25">
      <c r="B66" s="96"/>
      <c r="C66" s="59" t="str">
        <f>CONCATENATE(Деңгей!ET39,Деңгей!EU39,Деңгей!EV39)</f>
        <v xml:space="preserve">   </v>
      </c>
      <c r="D66" s="42" t="s">
        <v>484</v>
      </c>
    </row>
    <row r="67" spans="2:4" s="43" customFormat="1" ht="14.1" customHeight="1" x14ac:dyDescent="0.25">
      <c r="B67" s="100" t="s">
        <v>466</v>
      </c>
      <c r="C67" s="100"/>
      <c r="D67" s="42"/>
    </row>
    <row r="68" spans="2:4" s="43" customFormat="1" ht="15" x14ac:dyDescent="0.25">
      <c r="B68" s="96" t="s">
        <v>35</v>
      </c>
      <c r="C68" s="59" t="str">
        <f>CONCATENATE(Деңгей!EW39,Деңгей!EX39,Деңгей!EY39)</f>
        <v xml:space="preserve">   </v>
      </c>
      <c r="D68" s="42" t="s">
        <v>467</v>
      </c>
    </row>
    <row r="69" spans="2:4" s="43" customFormat="1" ht="15" x14ac:dyDescent="0.25">
      <c r="B69" s="96"/>
      <c r="C69" s="59" t="str">
        <f>CONCATENATE(Деңгей!EZ39,Деңгей!FA39,Деңгей!FB39)</f>
        <v xml:space="preserve">   </v>
      </c>
      <c r="D69" s="42" t="s">
        <v>468</v>
      </c>
    </row>
    <row r="70" spans="2:4" s="43" customFormat="1" ht="15" x14ac:dyDescent="0.25">
      <c r="B70" s="96"/>
      <c r="C70" s="59" t="str">
        <f>CONCATENATE(Деңгей!FC39,Деңгей!FD39,Деңгей!FE39)</f>
        <v xml:space="preserve">   </v>
      </c>
      <c r="D70" s="42" t="s">
        <v>469</v>
      </c>
    </row>
    <row r="71" spans="2:4" s="43" customFormat="1" ht="15" x14ac:dyDescent="0.25">
      <c r="B71" s="96"/>
      <c r="C71" s="59" t="str">
        <f>CONCATENATE(Деңгей!FF39,Деңгей!FG39,Деңгей!FH39)</f>
        <v xml:space="preserve">   </v>
      </c>
      <c r="D71" s="42" t="s">
        <v>470</v>
      </c>
    </row>
    <row r="72" spans="2:4" s="43" customFormat="1" ht="15" x14ac:dyDescent="0.25">
      <c r="B72" s="96"/>
      <c r="C72" s="59" t="str">
        <f>CONCATENATE(Деңгей!FI39,Деңгей!FJ39,Деңгей!FK39)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7E6D9-01E2-7843-A453-1C35F50F437E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топ'!B40</f>
        <v>0</v>
      </c>
    </row>
    <row r="6" spans="2:12" ht="15" x14ac:dyDescent="0.25">
      <c r="B6" s="94" t="s">
        <v>432</v>
      </c>
      <c r="C6" s="94"/>
      <c r="D6"/>
    </row>
    <row r="7" spans="2:12" ht="18.95" customHeight="1" x14ac:dyDescent="0.25">
      <c r="B7" s="96" t="s">
        <v>19</v>
      </c>
      <c r="C7" s="59" t="str">
        <f>CONCATENATE(Деңгей!C40,Деңгей!D40,Деңгей!E40)</f>
        <v xml:space="preserve">   </v>
      </c>
      <c r="D7" s="41" t="s">
        <v>12</v>
      </c>
    </row>
    <row r="8" spans="2:12" ht="15" x14ac:dyDescent="0.25">
      <c r="B8" s="96"/>
      <c r="C8" s="59" t="str">
        <f>CONCATENATE(Деңгей!F40,Деңгей!G40,Деңгей!H40)</f>
        <v xml:space="preserve">   </v>
      </c>
      <c r="D8" s="41" t="s">
        <v>15</v>
      </c>
    </row>
    <row r="9" spans="2:12" ht="15" x14ac:dyDescent="0.25">
      <c r="B9" s="96"/>
      <c r="C9" s="59" t="str">
        <f>CONCATENATE(Деңгей!I40,Деңгей!J40,Деңгей!K40)</f>
        <v xml:space="preserve">   </v>
      </c>
      <c r="D9" s="41" t="s">
        <v>13</v>
      </c>
    </row>
    <row r="10" spans="2:12" ht="15" x14ac:dyDescent="0.25">
      <c r="B10" s="96"/>
      <c r="C10" s="59" t="str">
        <f>CONCATENATE(Деңгей!L40,Деңгей!M40,Деңгей!N40)</f>
        <v xml:space="preserve">   </v>
      </c>
      <c r="D10" s="41" t="s">
        <v>16</v>
      </c>
    </row>
    <row r="11" spans="2:12" ht="15" x14ac:dyDescent="0.25">
      <c r="B11" s="96"/>
      <c r="C11" s="59" t="str">
        <f>CONCATENATE(Деңгей!O40,Деңгей!P40,Деңгей!Q40)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5" x14ac:dyDescent="0.25">
      <c r="B13" s="95" t="s">
        <v>17</v>
      </c>
      <c r="C13" s="59" t="str">
        <f>CONCATENATE(Деңгей!R40,Деңгей!S40,Деңгей!T40)</f>
        <v xml:space="preserve">   </v>
      </c>
      <c r="D13" s="42" t="s">
        <v>433</v>
      </c>
    </row>
    <row r="14" spans="2:12" s="43" customFormat="1" ht="15" x14ac:dyDescent="0.25">
      <c r="B14" s="95"/>
      <c r="C14" s="59" t="str">
        <f>CONCATENATE(Деңгей!U40,Деңгей!V40,Деңгей!W40)</f>
        <v xml:space="preserve">   </v>
      </c>
      <c r="D14" s="42" t="s">
        <v>434</v>
      </c>
    </row>
    <row r="15" spans="2:12" s="43" customFormat="1" ht="15" x14ac:dyDescent="0.25">
      <c r="B15" s="95"/>
      <c r="C15" s="59" t="str">
        <f>CONCATENATE(Деңгей!X40,Деңгей!Y40,Деңгей!Z40)</f>
        <v xml:space="preserve">   </v>
      </c>
      <c r="D15" s="42" t="s">
        <v>435</v>
      </c>
    </row>
    <row r="16" spans="2:12" s="43" customFormat="1" ht="15" x14ac:dyDescent="0.25">
      <c r="B16" s="95"/>
      <c r="C16" s="59" t="str">
        <f>CONCATENATE(Деңгей!AA40,Деңгей!AB40,Деңгей!AC40)</f>
        <v xml:space="preserve">   </v>
      </c>
      <c r="D16" s="42" t="s">
        <v>436</v>
      </c>
    </row>
    <row r="17" spans="2:4" s="43" customFormat="1" ht="15" x14ac:dyDescent="0.25">
      <c r="B17" s="95"/>
      <c r="C17" s="59" t="str">
        <f>CONCATENATE(Деңгей!AD40,Деңгей!AE40,Деңгей!AF40)</f>
        <v xml:space="preserve">   </v>
      </c>
      <c r="D17" s="42" t="s">
        <v>437</v>
      </c>
    </row>
    <row r="18" spans="2:4" s="43" customFormat="1" ht="15" x14ac:dyDescent="0.25">
      <c r="B18" s="95"/>
      <c r="C18" s="95"/>
      <c r="D18" s="42"/>
    </row>
    <row r="19" spans="2:4" s="43" customFormat="1" ht="15" x14ac:dyDescent="0.25">
      <c r="B19" s="96" t="s">
        <v>3</v>
      </c>
      <c r="C19" s="59" t="str">
        <f>CONCATENATE(Деңгей!AG40,Деңгей!AH40,Деңгей!AI40)</f>
        <v xml:space="preserve">   </v>
      </c>
      <c r="D19" s="42" t="s">
        <v>438</v>
      </c>
    </row>
    <row r="20" spans="2:4" s="43" customFormat="1" ht="15" x14ac:dyDescent="0.25">
      <c r="B20" s="96"/>
      <c r="C20" s="59" t="str">
        <f>CONCATENATE(Деңгей!AJ40,Деңгей!AK40,Деңгей!AL40)</f>
        <v xml:space="preserve">   </v>
      </c>
      <c r="D20" s="42" t="s">
        <v>439</v>
      </c>
    </row>
    <row r="21" spans="2:4" s="43" customFormat="1" ht="15" x14ac:dyDescent="0.25">
      <c r="B21" s="96"/>
      <c r="C21" s="59" t="str">
        <f>CONCATENATE(Деңгей!AM40,Деңгей!AN40,Деңгей!AO40)</f>
        <v xml:space="preserve">   </v>
      </c>
      <c r="D21" s="42" t="s">
        <v>440</v>
      </c>
    </row>
    <row r="22" spans="2:4" s="43" customFormat="1" ht="15" x14ac:dyDescent="0.25">
      <c r="B22" s="96"/>
      <c r="C22" s="59" t="str">
        <f>CONCATENATE(Деңгей!AP40,Деңгей!AQ40,Деңгей!AR40)</f>
        <v xml:space="preserve">   </v>
      </c>
      <c r="D22" s="42" t="s">
        <v>472</v>
      </c>
    </row>
    <row r="23" spans="2:4" s="43" customFormat="1" ht="15" x14ac:dyDescent="0.25">
      <c r="B23" s="96"/>
      <c r="C23" s="59" t="str">
        <f>CONCATENATE(Деңгей!AS40,Деңгей!AT40,Деңгей!AU40)</f>
        <v xml:space="preserve">   </v>
      </c>
      <c r="D23" s="42" t="s">
        <v>473</v>
      </c>
    </row>
    <row r="24" spans="2:4" s="43" customFormat="1" ht="15" x14ac:dyDescent="0.25">
      <c r="B24" s="96"/>
      <c r="C24" s="96"/>
      <c r="D24" s="42"/>
    </row>
    <row r="25" spans="2:4" s="43" customFormat="1" ht="15" customHeight="1" x14ac:dyDescent="0.25">
      <c r="B25" s="96" t="s">
        <v>108</v>
      </c>
      <c r="C25" s="59" t="str">
        <f>CONCATENATE(Деңгей!AV40,Деңгей!AW40,Деңгей!AX40)</f>
        <v xml:space="preserve">   </v>
      </c>
      <c r="D25" s="42" t="s">
        <v>474</v>
      </c>
    </row>
    <row r="26" spans="2:4" s="43" customFormat="1" ht="15" x14ac:dyDescent="0.25">
      <c r="B26" s="96"/>
      <c r="C26" s="59" t="str">
        <f>CONCATENATE(Деңгей!AY40,Деңгей!AZ40,Деңгей!BA40)</f>
        <v xml:space="preserve">   </v>
      </c>
      <c r="D26" s="42" t="s">
        <v>475</v>
      </c>
    </row>
    <row r="27" spans="2:4" s="43" customFormat="1" ht="15" x14ac:dyDescent="0.25">
      <c r="B27" s="96"/>
      <c r="C27" s="59" t="str">
        <f>CONCATENATE(Деңгей!BB40,Деңгей!BC40,Деңгей!BD40)</f>
        <v xml:space="preserve">   </v>
      </c>
      <c r="D27" s="42" t="s">
        <v>476</v>
      </c>
    </row>
    <row r="28" spans="2:4" s="43" customFormat="1" ht="15" x14ac:dyDescent="0.25">
      <c r="B28" s="96"/>
      <c r="C28" s="59" t="str">
        <f>CONCATENATE(Деңгей!BE40,Деңгей!BF40,Деңгей!BG40)</f>
        <v xml:space="preserve">   </v>
      </c>
      <c r="D28" s="42" t="s">
        <v>477</v>
      </c>
    </row>
    <row r="29" spans="2:4" s="43" customFormat="1" ht="15" x14ac:dyDescent="0.25">
      <c r="B29" s="96"/>
      <c r="C29" s="59" t="str">
        <f>CONCATENATE(Деңгей!BH40,Деңгей!BI40,Деңгей!BJ40)</f>
        <v xml:space="preserve">   </v>
      </c>
      <c r="D29" s="42" t="s">
        <v>478</v>
      </c>
    </row>
    <row r="30" spans="2:4" s="43" customFormat="1" ht="15" x14ac:dyDescent="0.25">
      <c r="B30" s="97"/>
      <c r="C30" s="97"/>
      <c r="D30" s="42"/>
    </row>
    <row r="31" spans="2:4" s="43" customFormat="1" ht="15" x14ac:dyDescent="0.25">
      <c r="B31" s="101" t="s">
        <v>441</v>
      </c>
      <c r="C31" s="101"/>
      <c r="D31" s="42"/>
    </row>
    <row r="32" spans="2:4" s="43" customFormat="1" ht="15" x14ac:dyDescent="0.25">
      <c r="B32" s="96" t="s">
        <v>109</v>
      </c>
      <c r="C32" s="59" t="str">
        <f>CONCATENATE(Деңгей!BK40,Деңгей!BL40,Деңгей!BM40)</f>
        <v xml:space="preserve">   </v>
      </c>
      <c r="D32" s="42" t="s">
        <v>442</v>
      </c>
    </row>
    <row r="33" spans="2:4" s="43" customFormat="1" ht="15" x14ac:dyDescent="0.25">
      <c r="B33" s="96"/>
      <c r="C33" s="59" t="str">
        <f>CONCATENATE(Деңгей!BN40,Деңгей!BO40,Деңгей!BP40)</f>
        <v xml:space="preserve">   </v>
      </c>
      <c r="D33" s="42" t="s">
        <v>443</v>
      </c>
    </row>
    <row r="34" spans="2:4" s="43" customFormat="1" ht="15" x14ac:dyDescent="0.25">
      <c r="B34" s="96"/>
      <c r="C34" s="59" t="str">
        <f>CONCATENATE(Деңгей!BQ40,Деңгей!BR40,Деңгей!BS40)</f>
        <v xml:space="preserve">   </v>
      </c>
      <c r="D34" s="42" t="s">
        <v>444</v>
      </c>
    </row>
    <row r="35" spans="2:4" s="43" customFormat="1" ht="15" x14ac:dyDescent="0.25">
      <c r="B35" s="96"/>
      <c r="C35" s="59" t="str">
        <f>CONCATENATE(Деңгей!BT40,Деңгей!BU40,Деңгей!BV40)</f>
        <v xml:space="preserve">   </v>
      </c>
      <c r="D35" s="42" t="s">
        <v>445</v>
      </c>
    </row>
    <row r="36" spans="2:4" s="43" customFormat="1" ht="15" x14ac:dyDescent="0.25">
      <c r="B36" s="96"/>
      <c r="C36" s="59" t="str">
        <f>CONCATENATE(Деңгей!BW40,Деңгей!BX40,Деңгей!BY40)</f>
        <v xml:space="preserve">   </v>
      </c>
      <c r="D36" s="42" t="s">
        <v>479</v>
      </c>
    </row>
    <row r="37" spans="2:4" s="43" customFormat="1" ht="15" x14ac:dyDescent="0.25">
      <c r="B37" s="101" t="s">
        <v>30</v>
      </c>
      <c r="C37" s="101"/>
      <c r="D37" s="42"/>
    </row>
    <row r="38" spans="2:4" s="43" customFormat="1" ht="15" x14ac:dyDescent="0.25">
      <c r="B38" s="96" t="s">
        <v>38</v>
      </c>
      <c r="C38" s="59" t="str">
        <f>CONCATENATE(Деңгей!BZ40,Деңгей!CA40,Деңгей!CB40)</f>
        <v xml:space="preserve">   </v>
      </c>
      <c r="D38" s="42" t="s">
        <v>446</v>
      </c>
    </row>
    <row r="39" spans="2:4" s="43" customFormat="1" ht="15" x14ac:dyDescent="0.25">
      <c r="B39" s="96"/>
      <c r="C39" s="59" t="str">
        <f>CONCATENATE(Деңгей!CC40,Деңгей!CD40,Деңгей!CE40)</f>
        <v xml:space="preserve">   </v>
      </c>
      <c r="D39" s="42" t="s">
        <v>447</v>
      </c>
    </row>
    <row r="40" spans="2:4" s="43" customFormat="1" ht="15" x14ac:dyDescent="0.25">
      <c r="B40" s="96"/>
      <c r="C40" s="59" t="str">
        <f>CONCATENATE(Деңгей!CF40,Деңгей!CG40,Деңгей!CH40)</f>
        <v xml:space="preserve">   </v>
      </c>
      <c r="D40" s="42" t="s">
        <v>448</v>
      </c>
    </row>
    <row r="41" spans="2:4" s="43" customFormat="1" ht="15" x14ac:dyDescent="0.25">
      <c r="B41" s="96"/>
      <c r="C41" s="59" t="str">
        <f>CONCATENATE(Деңгей!CI40,Деңгей!CJ40,Деңгей!CK40)</f>
        <v xml:space="preserve">   </v>
      </c>
      <c r="D41" s="42" t="s">
        <v>449</v>
      </c>
    </row>
    <row r="42" spans="2:4" s="43" customFormat="1" ht="15" x14ac:dyDescent="0.25">
      <c r="B42" s="96"/>
      <c r="C42" s="59" t="str">
        <f>CONCATENATE(Деңгей!CL40,Деңгей!CM40,Деңгей!CN40)</f>
        <v xml:space="preserve">   </v>
      </c>
      <c r="D42" s="42" t="s">
        <v>450</v>
      </c>
    </row>
    <row r="43" spans="2:4" s="43" customFormat="1" ht="15" x14ac:dyDescent="0.25">
      <c r="B43" s="98"/>
      <c r="C43" s="98"/>
      <c r="D43" s="44"/>
    </row>
    <row r="44" spans="2:4" s="43" customFormat="1" ht="15" x14ac:dyDescent="0.25">
      <c r="B44" s="96" t="s">
        <v>31</v>
      </c>
      <c r="C44" s="59" t="str">
        <f>CONCATENATE(Деңгей!CO40,Деңгей!CP40,Деңгей!CQ40)</f>
        <v xml:space="preserve">   </v>
      </c>
      <c r="D44" s="42" t="s">
        <v>451</v>
      </c>
    </row>
    <row r="45" spans="2:4" s="43" customFormat="1" ht="15" x14ac:dyDescent="0.25">
      <c r="B45" s="96"/>
      <c r="C45" s="59" t="str">
        <f>CONCATENATE(Деңгей!CR40,Деңгей!CS40,Деңгей!CT40)</f>
        <v xml:space="preserve">   </v>
      </c>
      <c r="D45" s="42" t="s">
        <v>452</v>
      </c>
    </row>
    <row r="46" spans="2:4" s="43" customFormat="1" ht="15" x14ac:dyDescent="0.25">
      <c r="B46" s="96"/>
      <c r="C46" s="59" t="str">
        <f>CONCATENATE(Деңгей!CU40,Деңгей!CV40,Деңгей!CW40)</f>
        <v xml:space="preserve">   </v>
      </c>
      <c r="D46" s="42" t="s">
        <v>453</v>
      </c>
    </row>
    <row r="47" spans="2:4" s="43" customFormat="1" ht="15" x14ac:dyDescent="0.25">
      <c r="B47" s="96"/>
      <c r="C47" s="59" t="str">
        <f>CONCATENATE(Деңгей!CX40,Деңгей!CY40,Деңгей!CZ40)</f>
        <v xml:space="preserve">   </v>
      </c>
      <c r="D47" s="42" t="s">
        <v>454</v>
      </c>
    </row>
    <row r="48" spans="2:4" s="43" customFormat="1" ht="15" x14ac:dyDescent="0.25">
      <c r="B48" s="96"/>
      <c r="C48" s="59" t="str">
        <f>CONCATENATE(Деңгей!DA40,Деңгей!DB40,Деңгей!DC40)</f>
        <v xml:space="preserve">   </v>
      </c>
      <c r="D48" s="42" t="s">
        <v>455</v>
      </c>
    </row>
    <row r="49" spans="2:4" s="43" customFormat="1" ht="15" x14ac:dyDescent="0.25">
      <c r="B49" s="98"/>
      <c r="C49" s="98"/>
      <c r="D49" s="44"/>
    </row>
    <row r="50" spans="2:4" s="43" customFormat="1" ht="15" x14ac:dyDescent="0.25">
      <c r="B50" s="96" t="s">
        <v>39</v>
      </c>
      <c r="C50" s="59" t="str">
        <f>CONCATENATE(Деңгей!DD40,Деңгей!DE40,Деңгей!DF40)</f>
        <v xml:space="preserve">   </v>
      </c>
      <c r="D50" s="42" t="s">
        <v>456</v>
      </c>
    </row>
    <row r="51" spans="2:4" s="43" customFormat="1" ht="15" x14ac:dyDescent="0.25">
      <c r="B51" s="96"/>
      <c r="C51" s="59" t="str">
        <f>CONCATENATE(Деңгей!DG40,Деңгей!DH40,Деңгей!DI40)</f>
        <v xml:space="preserve">   </v>
      </c>
      <c r="D51" s="42" t="s">
        <v>457</v>
      </c>
    </row>
    <row r="52" spans="2:4" s="43" customFormat="1" ht="15" x14ac:dyDescent="0.25">
      <c r="B52" s="96"/>
      <c r="C52" s="59" t="str">
        <f>CONCATENATE(Деңгей!DJ40,Деңгей!DK40,Деңгей!DL40)</f>
        <v xml:space="preserve">   </v>
      </c>
      <c r="D52" s="42" t="s">
        <v>458</v>
      </c>
    </row>
    <row r="53" spans="2:4" s="43" customFormat="1" ht="15" x14ac:dyDescent="0.25">
      <c r="B53" s="96"/>
      <c r="C53" s="59" t="str">
        <f>CONCATENATE(Деңгей!DM40,Деңгей!DN40,Деңгей!DO40)</f>
        <v xml:space="preserve">   </v>
      </c>
      <c r="D53" s="42" t="s">
        <v>459</v>
      </c>
    </row>
    <row r="54" spans="2:4" s="43" customFormat="1" ht="15" x14ac:dyDescent="0.25">
      <c r="B54" s="96"/>
      <c r="C54" s="59" t="str">
        <f>CONCATENATE(Деңгей!DP40,Деңгей!DQ40,Деңгей!DR40)</f>
        <v xml:space="preserve">   </v>
      </c>
      <c r="D54" s="42" t="s">
        <v>460</v>
      </c>
    </row>
    <row r="55" spans="2:4" s="43" customFormat="1" ht="15" x14ac:dyDescent="0.25">
      <c r="B55" s="102"/>
      <c r="C55" s="102"/>
      <c r="D55" s="44"/>
    </row>
    <row r="56" spans="2:4" s="43" customFormat="1" ht="15" x14ac:dyDescent="0.25">
      <c r="B56" s="96" t="s">
        <v>40</v>
      </c>
      <c r="C56" s="59" t="str">
        <f>CONCATENATE(Деңгей!DS40,Деңгей!DT40,Деңгей!DU40)</f>
        <v xml:space="preserve">   </v>
      </c>
      <c r="D56" s="42" t="s">
        <v>461</v>
      </c>
    </row>
    <row r="57" spans="2:4" s="43" customFormat="1" ht="15" x14ac:dyDescent="0.25">
      <c r="B57" s="96"/>
      <c r="C57" s="59" t="str">
        <f>CONCATENATE(Деңгей!DV40,Деңгей!DW40,Деңгей!DX40)</f>
        <v xml:space="preserve">   </v>
      </c>
      <c r="D57" s="42" t="s">
        <v>462</v>
      </c>
    </row>
    <row r="58" spans="2:4" s="43" customFormat="1" ht="15" x14ac:dyDescent="0.25">
      <c r="B58" s="96"/>
      <c r="C58" s="59" t="str">
        <f>CONCATENATE(Деңгей!DY40,Деңгей!DZ40,Деңгей!EA40)</f>
        <v xml:space="preserve">   </v>
      </c>
      <c r="D58" s="42" t="s">
        <v>463</v>
      </c>
    </row>
    <row r="59" spans="2:4" s="43" customFormat="1" ht="15" x14ac:dyDescent="0.25">
      <c r="B59" s="96"/>
      <c r="C59" s="59" t="str">
        <f>CONCATENATE(Деңгей!EB40,Деңгей!EC40,Деңгей!ED40)</f>
        <v xml:space="preserve">   </v>
      </c>
      <c r="D59" s="42" t="s">
        <v>464</v>
      </c>
    </row>
    <row r="60" spans="2:4" s="43" customFormat="1" ht="15" x14ac:dyDescent="0.25">
      <c r="B60" s="96"/>
      <c r="C60" s="59" t="str">
        <f>CONCATENATE(Деңгей!EE40,Деңгей!EF40,Деңгей!EG40)</f>
        <v xml:space="preserve">   </v>
      </c>
      <c r="D60" s="42" t="s">
        <v>465</v>
      </c>
    </row>
    <row r="61" spans="2:4" s="43" customFormat="1" ht="15" x14ac:dyDescent="0.25">
      <c r="B61" s="102"/>
      <c r="C61" s="102"/>
      <c r="D61" s="44"/>
    </row>
    <row r="62" spans="2:4" s="43" customFormat="1" ht="15" x14ac:dyDescent="0.25">
      <c r="B62" s="96" t="s">
        <v>32</v>
      </c>
      <c r="C62" s="59" t="str">
        <f>CONCATENATE(Деңгей!EH40,Деңгей!EI40,Деңгей!EJ40)</f>
        <v xml:space="preserve">   </v>
      </c>
      <c r="D62" s="42" t="s">
        <v>480</v>
      </c>
    </row>
    <row r="63" spans="2:4" s="43" customFormat="1" ht="15" x14ac:dyDescent="0.25">
      <c r="B63" s="96"/>
      <c r="C63" s="59" t="str">
        <f>CONCATENATE(Деңгей!EK40,Деңгей!EL40,Деңгей!EM40)</f>
        <v xml:space="preserve">   </v>
      </c>
      <c r="D63" s="42" t="s">
        <v>481</v>
      </c>
    </row>
    <row r="64" spans="2:4" s="43" customFormat="1" ht="15" x14ac:dyDescent="0.25">
      <c r="B64" s="96"/>
      <c r="C64" s="59" t="str">
        <f>CONCATENATE(Деңгей!EN40,Деңгей!EO40,Деңгей!EP40)</f>
        <v xml:space="preserve">   </v>
      </c>
      <c r="D64" s="42" t="s">
        <v>482</v>
      </c>
    </row>
    <row r="65" spans="2:4" s="43" customFormat="1" ht="15" x14ac:dyDescent="0.25">
      <c r="B65" s="96"/>
      <c r="C65" s="59" t="str">
        <f>CONCATENATE(Деңгей!EQ40,Деңгей!ER40,Деңгей!ES40)</f>
        <v xml:space="preserve">   </v>
      </c>
      <c r="D65" s="42" t="s">
        <v>483</v>
      </c>
    </row>
    <row r="66" spans="2:4" s="43" customFormat="1" ht="15" x14ac:dyDescent="0.25">
      <c r="B66" s="96"/>
      <c r="C66" s="59" t="str">
        <f>CONCATENATE(Деңгей!ET40,Деңгей!EU40,Деңгей!EV40)</f>
        <v xml:space="preserve">   </v>
      </c>
      <c r="D66" s="42" t="s">
        <v>484</v>
      </c>
    </row>
    <row r="67" spans="2:4" s="43" customFormat="1" ht="14.1" customHeight="1" x14ac:dyDescent="0.25">
      <c r="B67" s="100" t="s">
        <v>466</v>
      </c>
      <c r="C67" s="100"/>
      <c r="D67" s="42"/>
    </row>
    <row r="68" spans="2:4" s="43" customFormat="1" ht="15" x14ac:dyDescent="0.25">
      <c r="B68" s="96" t="s">
        <v>35</v>
      </c>
      <c r="C68" s="59" t="str">
        <f>CONCATENATE(Деңгей!EW40,Деңгей!EX40,Деңгей!EY40)</f>
        <v xml:space="preserve">   </v>
      </c>
      <c r="D68" s="42" t="s">
        <v>467</v>
      </c>
    </row>
    <row r="69" spans="2:4" s="43" customFormat="1" ht="15" x14ac:dyDescent="0.25">
      <c r="B69" s="96"/>
      <c r="C69" s="59" t="str">
        <f>CONCATENATE(Деңгей!EZ40,Деңгей!FA40,Деңгей!FB40)</f>
        <v xml:space="preserve">   </v>
      </c>
      <c r="D69" s="42" t="s">
        <v>468</v>
      </c>
    </row>
    <row r="70" spans="2:4" s="43" customFormat="1" ht="15" x14ac:dyDescent="0.25">
      <c r="B70" s="96"/>
      <c r="C70" s="59" t="str">
        <f>CONCATENATE(Деңгей!FC40,Деңгей!FD40,Деңгей!FE40)</f>
        <v xml:space="preserve">   </v>
      </c>
      <c r="D70" s="42" t="s">
        <v>469</v>
      </c>
    </row>
    <row r="71" spans="2:4" s="43" customFormat="1" ht="15" x14ac:dyDescent="0.25">
      <c r="B71" s="96"/>
      <c r="C71" s="59" t="str">
        <f>CONCATENATE(Деңгей!FF40,Деңгей!FG40,Деңгей!FH40)</f>
        <v xml:space="preserve">   </v>
      </c>
      <c r="D71" s="42" t="s">
        <v>470</v>
      </c>
    </row>
    <row r="72" spans="2:4" s="43" customFormat="1" ht="15" x14ac:dyDescent="0.25">
      <c r="B72" s="96"/>
      <c r="C72" s="59" t="str">
        <f>CONCATENATE(Деңгей!FI40,Деңгей!FJ40,Деңгей!FK40)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50C01-5798-EB4D-B84E-152FC60692F1}">
  <dimension ref="B2:L74"/>
  <sheetViews>
    <sheetView view="pageBreakPreview" zoomScaleNormal="100" workbookViewId="0">
      <selection activeCell="C74" sqref="C74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 t="str">
        <f>'ортаңғы топ'!B14</f>
        <v>Жолжақсыұлы Нұрым</v>
      </c>
    </row>
    <row r="6" spans="2:12" ht="15" x14ac:dyDescent="0.25">
      <c r="B6" s="94" t="s">
        <v>432</v>
      </c>
      <c r="C6" s="94"/>
      <c r="D6"/>
    </row>
    <row r="7" spans="2:12" ht="18.95" customHeight="1" x14ac:dyDescent="0.25">
      <c r="B7" s="96" t="s">
        <v>19</v>
      </c>
      <c r="C7" s="59" t="str">
        <f>CONCATENATE(Деңгей!C14,Деңгей!D14,Деңгей!E14)</f>
        <v xml:space="preserve">  аяқтың ұшымен, тізені жоғары көтеріп, жартылай отырып, жүре алмайды, сапта бір-бірлеп, шеңбер бойымен, шашырап, заттарды айналып, аяқтың ұшымен, әр түрлі бағытта жүгіре алмайды</v>
      </c>
      <c r="D7" s="41" t="s">
        <v>12</v>
      </c>
    </row>
    <row r="8" spans="2:12" ht="15" x14ac:dyDescent="0.25">
      <c r="B8" s="96"/>
      <c r="C8" s="59" t="str">
        <f>CONCATENATE(Деңгей!F14,Деңгей!G14,Деңгей!H14)</f>
        <v xml:space="preserve">  секірудің, лақтырудың қарапайым әдісін меңгерген</v>
      </c>
      <c r="D8" s="41" t="s">
        <v>15</v>
      </c>
    </row>
    <row r="9" spans="2:12" ht="15" x14ac:dyDescent="0.25">
      <c r="B9" s="96"/>
      <c r="C9" s="59" t="str">
        <f>CONCATENATE(Деңгей!I14,Деңгей!J14,Деңгей!K14)</f>
        <v xml:space="preserve">   заттардың арасымен еңбектей, өрмелей  алмайды және одан түсе алмайды</v>
      </c>
      <c r="D9" s="41" t="s">
        <v>13</v>
      </c>
    </row>
    <row r="10" spans="2:12" ht="15" x14ac:dyDescent="0.25">
      <c r="B10" s="96"/>
      <c r="C10" s="59" t="str">
        <f>CONCATENATE(Деңгей!L14,Деңгей!M14,Деңгей!N14)</f>
        <v xml:space="preserve">  өзіне-өзі қызмет көрсетудің дағдыларын меңгермеген</v>
      </c>
      <c r="D10" s="41" t="s">
        <v>16</v>
      </c>
    </row>
    <row r="11" spans="2:12" ht="15" x14ac:dyDescent="0.25">
      <c r="B11" s="96"/>
      <c r="C11" s="59" t="str">
        <f>CONCATENATE(Деңгей!O14,Деңгей!P14,Деңгей!Q14)</f>
        <v xml:space="preserve">  күнделікті гигиеналық дағдыларды сақтауға талпынады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5" x14ac:dyDescent="0.25">
      <c r="B13" s="95" t="s">
        <v>17</v>
      </c>
      <c r="C13" s="59" t="str">
        <f>CONCATENATE(Деңгей!R14,Деңгей!S14,Деңгей!T14)</f>
        <v xml:space="preserve">  дауысты және кейбір дауыссыз дыбыстарды анық айта алмайды</v>
      </c>
      <c r="D13" s="42" t="s">
        <v>433</v>
      </c>
    </row>
    <row r="14" spans="2:12" s="43" customFormat="1" ht="15" x14ac:dyDescent="0.25">
      <c r="B14" s="95"/>
      <c r="C14" s="59" t="str">
        <f>CONCATENATE(Деңгей!U14,Деңгей!V14,Деңгей!W14)</f>
        <v xml:space="preserve">  қоршаған ортаға қатысты әртүрлі сұрақтарға жауап бермейді</v>
      </c>
      <c r="D14" s="42" t="s">
        <v>434</v>
      </c>
    </row>
    <row r="15" spans="2:12" s="43" customFormat="1" ht="15" x14ac:dyDescent="0.25">
      <c r="B15" s="95"/>
      <c r="C15" s="59" t="str">
        <f>CONCATENATE(Деңгей!X14,Деңгей!Y14,Деңгей!Z14)</f>
        <v xml:space="preserve"> сөздерді жіктелуіне, септелуіне қарай кейбіреулерін байланыстырады </v>
      </c>
      <c r="D15" s="42" t="s">
        <v>435</v>
      </c>
    </row>
    <row r="16" spans="2:12" s="43" customFormat="1" ht="15" x14ac:dyDescent="0.25">
      <c r="B16" s="95"/>
      <c r="C16" s="59" t="str">
        <f>CONCATENATE(Деңгей!AA14,Деңгей!AB14,Деңгей!AC14)</f>
        <v xml:space="preserve">  дұрыс сөйлеу қарқыны қалыптаспаған</v>
      </c>
      <c r="D16" s="42" t="s">
        <v>436</v>
      </c>
    </row>
    <row r="17" spans="2:4" s="43" customFormat="1" ht="15" x14ac:dyDescent="0.25">
      <c r="B17" s="95"/>
      <c r="C17" s="59" t="str">
        <f>CONCATENATE(Деңгей!AD14,Деңгей!AE14,Деңгей!AF14)</f>
        <v xml:space="preserve"> естігені, көргені, өзі қолдан жасаған заттары туралы айтып беруге тырысады </v>
      </c>
      <c r="D17" s="42" t="s">
        <v>437</v>
      </c>
    </row>
    <row r="18" spans="2:4" s="43" customFormat="1" ht="15" x14ac:dyDescent="0.25">
      <c r="B18" s="95"/>
      <c r="C18" s="95"/>
      <c r="D18" s="42"/>
    </row>
    <row r="19" spans="2:4" s="43" customFormat="1" ht="30" x14ac:dyDescent="0.25">
      <c r="B19" s="96" t="s">
        <v>3</v>
      </c>
      <c r="C19" s="59" t="str">
        <f>CONCATENATE(Деңгей!AG14,Деңгей!AH14,Деңгей!AI14)</f>
        <v xml:space="preserve">  кітаптардағы суреттерді өз бетінше, басқа балалармен бірге қарастырады, көрген суреттері бойынша өз ойын толық айта алмайды</v>
      </c>
      <c r="D19" s="42" t="s">
        <v>438</v>
      </c>
    </row>
    <row r="20" spans="2:4" s="43" customFormat="1" ht="15" x14ac:dyDescent="0.25">
      <c r="B20" s="96"/>
      <c r="C20" s="59" t="str">
        <f>CONCATENATE(Деңгей!AJ14,Деңгей!AK14,Деңгей!AL14)</f>
        <v xml:space="preserve">  әдеби шығармалардың мазмұнын тыңдайды және  түсінеді, кейіпкерлерге жанашырлық танытпайды</v>
      </c>
      <c r="D20" s="42" t="s">
        <v>439</v>
      </c>
    </row>
    <row r="21" spans="2:4" s="43" customFormat="1" ht="15" x14ac:dyDescent="0.25">
      <c r="B21" s="96"/>
      <c r="C21" s="59" t="str">
        <f>CONCATENATE(Деңгей!AM14,Деңгей!AN14,Деңгей!AO14)</f>
        <v xml:space="preserve">  ересектермен бірге ертегілерді, қарапайым көріністерді ойнамайды және көрністерде ойнауға қызығушылық танытпайды</v>
      </c>
      <c r="D21" s="42" t="s">
        <v>440</v>
      </c>
    </row>
    <row r="22" spans="2:4" s="43" customFormat="1" ht="15" x14ac:dyDescent="0.25">
      <c r="B22" s="96"/>
      <c r="C22" s="59" t="str">
        <f>CONCATENATE(Деңгей!AP14,Деңгей!AQ14,Деңгей!AR14)</f>
        <v xml:space="preserve">  оқылған шығармадан қызықты үзінділерді, сөздер мен қарапайым сөз тіркестерін  толық айта алмайды</v>
      </c>
      <c r="D22" s="42" t="s">
        <v>472</v>
      </c>
    </row>
    <row r="23" spans="2:4" s="43" customFormat="1" ht="15" x14ac:dyDescent="0.25">
      <c r="B23" s="96"/>
      <c r="C23" s="59" t="str">
        <f>CONCATENATE(Деңгей!AS14,Деңгей!AT14,Деңгей!AU14)</f>
        <v xml:space="preserve">  тақпақтарды, өлең сөздерін анық айтпайды</v>
      </c>
      <c r="D23" s="42" t="s">
        <v>473</v>
      </c>
    </row>
    <row r="24" spans="2:4" s="43" customFormat="1" ht="15" x14ac:dyDescent="0.25">
      <c r="B24" s="96"/>
      <c r="C24" s="96"/>
      <c r="D24" s="42"/>
    </row>
    <row r="25" spans="2:4" s="43" customFormat="1" ht="15" customHeight="1" x14ac:dyDescent="0.25">
      <c r="B25" s="96" t="s">
        <v>108</v>
      </c>
      <c r="C25" s="59" t="str">
        <f>CONCATENATE(Деңгей!AV14,Деңгей!AW14,Деңгей!AX14)</f>
        <v xml:space="preserve">  қазақ тіліне тән дыбыстарды, осы дыбыстармен берілген сөздерді анық айта алмайды</v>
      </c>
      <c r="D25" s="42" t="s">
        <v>474</v>
      </c>
    </row>
    <row r="26" spans="2:4" s="43" customFormat="1" ht="15" x14ac:dyDescent="0.25">
      <c r="B26" s="96"/>
      <c r="C26" s="59" t="str">
        <f>CONCATENATE(Деңгей!AY14,Деңгей!AZ14,Деңгей!BA14)</f>
        <v xml:space="preserve"> өзіне айтылған сөздерді ынта қойып тыңдайды және кейбіреуін түсінеді </v>
      </c>
      <c r="D26" s="42" t="s">
        <v>475</v>
      </c>
    </row>
    <row r="27" spans="2:4" s="43" customFormat="1" ht="15" x14ac:dyDescent="0.25">
      <c r="B27" s="96"/>
      <c r="C27" s="59" t="str">
        <f>CONCATENATE(Деңгей!BB14,Деңгей!BC14,Деңгей!BD14)</f>
        <v xml:space="preserve">  күнделікті жиі қолданылатын сөздердің мәнін түсінеді, бірақ дұрыс қолдана алмайды</v>
      </c>
      <c r="D27" s="42" t="s">
        <v>476</v>
      </c>
    </row>
    <row r="28" spans="2:4" s="43" customFormat="1" ht="15" x14ac:dyDescent="0.25">
      <c r="B28" s="96"/>
      <c r="C28" s="59" t="str">
        <f>CONCATENATE(Деңгей!BE14,Деңгей!BF14,Деңгей!BG14)</f>
        <v xml:space="preserve"> ересектердің сөзін тыңдайды, түсінеді, ойын айтуға тырысады  </v>
      </c>
      <c r="D28" s="42" t="s">
        <v>477</v>
      </c>
    </row>
    <row r="29" spans="2:4" s="43" customFormat="1" ht="15" x14ac:dyDescent="0.25">
      <c r="B29" s="96"/>
      <c r="C29" s="59" t="str">
        <f>CONCATENATE(Деңгей!BH14,Деңгей!BI14,Деңгей!BJ14)</f>
        <v xml:space="preserve">  таныс ертегілер мен шағын шығармалардың мазмұнын қайталап айта алмайды, бірақ сұрақтарға жауап береді</v>
      </c>
      <c r="D29" s="42" t="s">
        <v>478</v>
      </c>
    </row>
    <row r="30" spans="2:4" s="43" customFormat="1" ht="15" x14ac:dyDescent="0.25">
      <c r="B30" s="97"/>
      <c r="C30" s="97"/>
      <c r="D30" s="42"/>
    </row>
    <row r="31" spans="2:4" s="43" customFormat="1" ht="15" x14ac:dyDescent="0.25">
      <c r="B31" s="101" t="s">
        <v>441</v>
      </c>
      <c r="C31" s="101"/>
      <c r="D31" s="42"/>
    </row>
    <row r="32" spans="2:4" s="43" customFormat="1" ht="15" x14ac:dyDescent="0.25">
      <c r="B32" s="96" t="s">
        <v>109</v>
      </c>
      <c r="C32" s="59" t="str">
        <f>CONCATENATE(Деңгей!BK14,Деңгей!BL14,Деңгей!BM14)</f>
        <v xml:space="preserve"> «бір», «көп» ұғымдарын ішінара ажыратады </v>
      </c>
      <c r="D32" s="42" t="s">
        <v>442</v>
      </c>
    </row>
    <row r="33" spans="2:4" s="43" customFormat="1" ht="15" x14ac:dyDescent="0.25">
      <c r="B33" s="96"/>
      <c r="C33" s="59" t="str">
        <f>CONCATENATE(Деңгей!BN14,Деңгей!BO14,Деңгей!BP14)</f>
        <v xml:space="preserve">  заттарды зеделейді, жаңа заттарды зерделеуге   уақытша  қызығушылық танытады </v>
      </c>
      <c r="D33" s="42" t="s">
        <v>443</v>
      </c>
    </row>
    <row r="34" spans="2:4" s="43" customFormat="1" ht="15" x14ac:dyDescent="0.25">
      <c r="B34" s="96"/>
      <c r="C34" s="59" t="str">
        <f>CONCATENATE(Деңгей!BQ14,Деңгей!BR14,Деңгей!BS14)</f>
        <v xml:space="preserve"> ұзындығы, ені, биіктігі, жалпы шамасы бойынша заттардың кейбіреуін салыстырады </v>
      </c>
      <c r="D34" s="42" t="s">
        <v>444</v>
      </c>
    </row>
    <row r="35" spans="2:4" s="43" customFormat="1" ht="15" x14ac:dyDescent="0.25">
      <c r="B35" s="96"/>
      <c r="C35" s="59" t="str">
        <f>CONCATENATE(Деңгей!BT14,Деңгей!BU14,Деңгей!BV14)</f>
        <v xml:space="preserve"> ұстау және көру тәсілдері арқылы геометриялық фигураларды зерттейді, ішінара атайды </v>
      </c>
      <c r="D35" s="42" t="s">
        <v>445</v>
      </c>
    </row>
    <row r="36" spans="2:4" s="43" customFormat="1" ht="15" x14ac:dyDescent="0.25">
      <c r="B36" s="96"/>
      <c r="C36" s="59" t="str">
        <f>CONCATENATE(Деңгей!BW14,Деңгей!BX14,Деңгей!BY14)</f>
        <v xml:space="preserve"> өзіне қатысты кеңістік бағыттарын ішінара анықтайды </v>
      </c>
      <c r="D36" s="42" t="s">
        <v>479</v>
      </c>
    </row>
    <row r="37" spans="2:4" s="43" customFormat="1" ht="15" x14ac:dyDescent="0.25">
      <c r="B37" s="101" t="s">
        <v>30</v>
      </c>
      <c r="C37" s="101"/>
      <c r="D37" s="42"/>
    </row>
    <row r="38" spans="2:4" s="43" customFormat="1" ht="15" x14ac:dyDescent="0.25">
      <c r="B38" s="96" t="s">
        <v>38</v>
      </c>
      <c r="C38" s="59" t="str">
        <f>CONCATENATE(Деңгей!BZ14,Деңгей!CA14,Деңгей!CB14)</f>
        <v xml:space="preserve"> сызықтарды, штрихтарды, дақтарды, бояулардың кейбіреуін ретімен қолдана біледі </v>
      </c>
      <c r="D38" s="42" t="s">
        <v>446</v>
      </c>
    </row>
    <row r="39" spans="2:4" s="43" customFormat="1" ht="15" x14ac:dyDescent="0.25">
      <c r="B39" s="96"/>
      <c r="C39" s="59" t="str">
        <f>CONCATENATE(Деңгей!CC14,Деңгей!CD14,Деңгей!CE14)</f>
        <v xml:space="preserve"> негізгі түстердің кейбіреуін атайды </v>
      </c>
      <c r="D39" s="42" t="s">
        <v>447</v>
      </c>
    </row>
    <row r="40" spans="2:4" s="43" customFormat="1" ht="15" x14ac:dyDescent="0.25">
      <c r="B40" s="96"/>
      <c r="C40" s="59" t="str">
        <f>CONCATENATE(Деңгей!CF14,Деңгей!CG14,Деңгей!CH14)</f>
        <v xml:space="preserve">тұтас қағаз бетіне бейнені орналастыра алады;   </v>
      </c>
      <c r="D40" s="42" t="s">
        <v>448</v>
      </c>
    </row>
    <row r="41" spans="2:4" s="43" customFormat="1" ht="15" x14ac:dyDescent="0.25">
      <c r="B41" s="96"/>
      <c r="C41" s="59" t="str">
        <f>CONCATENATE(Деңгей!CI14,Деңгей!CJ14,Деңгей!CK14)</f>
        <v xml:space="preserve"> пішіндерді бояудың бастапқы дағдыларын ішінара меңгерген </v>
      </c>
      <c r="D41" s="42" t="s">
        <v>449</v>
      </c>
    </row>
    <row r="42" spans="2:4" s="43" customFormat="1" ht="15" x14ac:dyDescent="0.25">
      <c r="B42" s="96"/>
      <c r="C42" s="59" t="str">
        <f>CONCATENATE(Деңгей!CL14,Деңгей!CM14,Деңгей!CN14)</f>
        <v xml:space="preserve"> суретті ұқыпты салуға, қауіпсіздікті сақтауға  талпынады  </v>
      </c>
      <c r="D42" s="42" t="s">
        <v>450</v>
      </c>
    </row>
    <row r="43" spans="2:4" s="43" customFormat="1" ht="15" x14ac:dyDescent="0.25">
      <c r="B43" s="98"/>
      <c r="C43" s="98"/>
      <c r="D43" s="44"/>
    </row>
    <row r="44" spans="2:4" s="43" customFormat="1" ht="15" x14ac:dyDescent="0.25">
      <c r="B44" s="96" t="s">
        <v>31</v>
      </c>
      <c r="C44" s="59" t="str">
        <f>CONCATENATE(Деңгей!CO14,Деңгей!CP14,Деңгей!CQ14)</f>
        <v xml:space="preserve"> мүсіндеудің әртүрлі тәсілдерін ішінара  пайдаланады  </v>
      </c>
      <c r="D44" s="42" t="s">
        <v>451</v>
      </c>
    </row>
    <row r="45" spans="2:4" s="43" customFormat="1" ht="15" x14ac:dyDescent="0.25">
      <c r="B45" s="96"/>
      <c r="C45" s="59" t="str">
        <f>CONCATENATE(Деңгей!CR14,Деңгей!CS14,Деңгей!CT14)</f>
        <v xml:space="preserve"> бірнеше бөліктерді қосу, қысу, біріктіру арқылы өсімдіктерді және жануарларды мүсіндеуге тырысады </v>
      </c>
      <c r="D45" s="42" t="s">
        <v>452</v>
      </c>
    </row>
    <row r="46" spans="2:4" s="43" customFormat="1" ht="15" x14ac:dyDescent="0.25">
      <c r="B46" s="96"/>
      <c r="C46" s="59" t="str">
        <f>CONCATENATE(Деңгей!CU14,Деңгей!CV14,Деңгей!CW14)</f>
        <v xml:space="preserve"> заттар мен бұйымдарды өз бетінше мүсіндеуге талпынады </v>
      </c>
      <c r="D46" s="42" t="s">
        <v>453</v>
      </c>
    </row>
    <row r="47" spans="2:4" s="43" customFormat="1" ht="15" x14ac:dyDescent="0.25">
      <c r="B47" s="96"/>
      <c r="C47" s="59" t="str">
        <f>CONCATENATE(Деңгей!CX14,Деңгей!CY14,Деңгей!CZ14)</f>
        <v xml:space="preserve"> жеке жұмыстарын ұжымдық композицияларды ішінара біріктіреді </v>
      </c>
      <c r="D47" s="42" t="s">
        <v>454</v>
      </c>
    </row>
    <row r="48" spans="2:4" s="43" customFormat="1" ht="15" x14ac:dyDescent="0.25">
      <c r="B48" s="96"/>
      <c r="C48" s="59" t="str">
        <f>CONCATENATE(Деңгей!DA14,Деңгей!DB14,Деңгей!DC14)</f>
        <v xml:space="preserve"> қауіпсіздіктің кейбір ережелерін сақтауға талпынады </v>
      </c>
      <c r="D48" s="42" t="s">
        <v>455</v>
      </c>
    </row>
    <row r="49" spans="2:4" s="43" customFormat="1" ht="15" x14ac:dyDescent="0.25">
      <c r="B49" s="98"/>
      <c r="C49" s="98"/>
      <c r="D49" s="44"/>
    </row>
    <row r="50" spans="2:4" s="43" customFormat="1" ht="15" x14ac:dyDescent="0.25">
      <c r="B50" s="96" t="s">
        <v>39</v>
      </c>
      <c r="C50" s="59" t="str">
        <f>CONCATENATE(Деңгей!DD14,Деңгей!DE14,Деңгей!DF14)</f>
        <v xml:space="preserve">желімдеу техникасының бастапқы дағдыларын игерген  </v>
      </c>
      <c r="D50" s="42" t="s">
        <v>456</v>
      </c>
    </row>
    <row r="51" spans="2:4" s="43" customFormat="1" ht="15" x14ac:dyDescent="0.25">
      <c r="B51" s="96"/>
      <c r="C51" s="59" t="str">
        <f>CONCATENATE(Деңгей!DG14,Деңгей!DH14,Деңгей!DI14)</f>
        <v xml:space="preserve">бейнеленетін заттарға сәйкес түрлі-түсті қағаздардан дайын пішіндерді таңдай алады   </v>
      </c>
      <c r="D51" s="42" t="s">
        <v>457</v>
      </c>
    </row>
    <row r="52" spans="2:4" s="43" customFormat="1" ht="15" x14ac:dyDescent="0.25">
      <c r="B52" s="96"/>
      <c r="C52" s="59" t="str">
        <f>CONCATENATE(Деңгей!DJ14,Деңгей!DK14,Деңгей!DL14)</f>
        <v xml:space="preserve">  ересектер даярлаған ірі және ұсақ элементтерді орналастырады бірақ желімдеуге талпынады</v>
      </c>
      <c r="D52" s="42" t="s">
        <v>458</v>
      </c>
    </row>
    <row r="53" spans="2:4" s="43" customFormat="1" ht="15" x14ac:dyDescent="0.25">
      <c r="B53" s="96"/>
      <c r="C53" s="59" t="str">
        <f>CONCATENATE(Деңгей!DM14,Деңгей!DN14,Деңгей!DO14)</f>
        <v xml:space="preserve">ұжымдық жұмыстарға қатысады және оларды қызығып жасайды   </v>
      </c>
      <c r="D53" s="42" t="s">
        <v>459</v>
      </c>
    </row>
    <row r="54" spans="2:4" s="43" customFormat="1" ht="15" x14ac:dyDescent="0.25">
      <c r="B54" s="96"/>
      <c r="C54" s="59" t="str">
        <f>CONCATENATE(Деңгей!DP14,Деңгей!DQ14,Деңгей!DR14)</f>
        <v xml:space="preserve">  геометриялық фигураларды ажырата алмайды, ою-өрнектерге қызығушылық танытады</v>
      </c>
      <c r="D54" s="42" t="s">
        <v>460</v>
      </c>
    </row>
    <row r="55" spans="2:4" s="43" customFormat="1" ht="15" x14ac:dyDescent="0.25">
      <c r="B55" s="102"/>
      <c r="C55" s="102"/>
      <c r="D55" s="44"/>
    </row>
    <row r="56" spans="2:4" s="43" customFormat="1" ht="15" x14ac:dyDescent="0.25">
      <c r="B56" s="96" t="s">
        <v>40</v>
      </c>
      <c r="C56" s="59" t="str">
        <f>CONCATENATE(Деңгей!DS14,Деңгей!DT14,Деңгей!DU14)</f>
        <v xml:space="preserve">құрастырылатын құрылысты қарапайым сызбаларға, суреттегі үлгісіне қарап, зерттейді  </v>
      </c>
      <c r="D56" s="42" t="s">
        <v>461</v>
      </c>
    </row>
    <row r="57" spans="2:4" s="43" customFormat="1" ht="15" x14ac:dyDescent="0.25">
      <c r="B57" s="96"/>
      <c r="C57" s="59" t="str">
        <f>CONCATENATE(Деңгей!DV14,Деңгей!DW14,Деңгей!DX14)</f>
        <v xml:space="preserve">  әртүрлі түстегі және пішіндегі бөлшектерден қарапайым құрылыстар тұрғызуға талпынбайды</v>
      </c>
      <c r="D57" s="42" t="s">
        <v>462</v>
      </c>
    </row>
    <row r="58" spans="2:4" s="43" customFormat="1" ht="15" x14ac:dyDescent="0.25">
      <c r="B58" s="96"/>
      <c r="C58" s="59" t="str">
        <f>CONCATENATE(Деңгей!DY14,Деңгей!DZ14,Деңгей!EA14)</f>
        <v xml:space="preserve"> ұжымдық жұмысқа қызығушылық танытады </v>
      </c>
      <c r="D58" s="42" t="s">
        <v>463</v>
      </c>
    </row>
    <row r="59" spans="2:4" s="43" customFormat="1" ht="15" x14ac:dyDescent="0.25">
      <c r="B59" s="96"/>
      <c r="C59" s="59" t="str">
        <f>CONCATENATE(Деңгей!EB14,Деңгей!EC14,Деңгей!ED14)</f>
        <v xml:space="preserve"> ірі және ұсақ құрылыс материалдарынан, үлгі бойынша құрастырады, ойдан құрастыруға ұмтылады </v>
      </c>
      <c r="D59" s="42" t="s">
        <v>464</v>
      </c>
    </row>
    <row r="60" spans="2:4" s="43" customFormat="1" ht="15" x14ac:dyDescent="0.25">
      <c r="B60" s="96"/>
      <c r="C60" s="59" t="str">
        <f>CONCATENATE(Деңгей!EE14,Деңгей!EF14,Деңгей!EG14)</f>
        <v xml:space="preserve"> өзі құраған құрылысымен ойнайды, жинауға талпынады </v>
      </c>
      <c r="D60" s="42" t="s">
        <v>465</v>
      </c>
    </row>
    <row r="61" spans="2:4" s="43" customFormat="1" ht="15" x14ac:dyDescent="0.25">
      <c r="B61" s="102"/>
      <c r="C61" s="102"/>
      <c r="D61" s="44"/>
    </row>
    <row r="62" spans="2:4" s="43" customFormat="1" ht="15" x14ac:dyDescent="0.25">
      <c r="B62" s="96" t="s">
        <v>32</v>
      </c>
      <c r="C62" s="59" t="str">
        <f>CONCATENATE(Деңгей!EH14,Деңгей!EI14,Деңгей!EJ14)</f>
        <v xml:space="preserve">музыкалық шығарманы соңына дейін тыңдайды, музыканың сипатын түсінеді  </v>
      </c>
      <c r="D62" s="42" t="s">
        <v>480</v>
      </c>
    </row>
    <row r="63" spans="2:4" s="43" customFormat="1" ht="15" x14ac:dyDescent="0.25">
      <c r="B63" s="96"/>
      <c r="C63" s="59" t="str">
        <f>CONCATENATE(Деңгей!EK14,Деңгей!EL14,Деңгей!EM14)</f>
        <v xml:space="preserve"> әннің қарқынына сәйкес топпен қосылып ән айтады, әнді барлығымен бірге бастайды және аяқтайды </v>
      </c>
      <c r="D63" s="42" t="s">
        <v>481</v>
      </c>
    </row>
    <row r="64" spans="2:4" s="43" customFormat="1" ht="15" x14ac:dyDescent="0.25">
      <c r="B64" s="96"/>
      <c r="C64" s="59" t="str">
        <f>CONCATENATE(Деңгей!EN14,Деңгей!EO14,Деңгей!EP14)</f>
        <v xml:space="preserve">  билейтін әуендерге сәйкес қимылдарды өз бетінше орындауға тырысады</v>
      </c>
      <c r="D64" s="42" t="s">
        <v>482</v>
      </c>
    </row>
    <row r="65" spans="2:4" s="43" customFormat="1" ht="15" x14ac:dyDescent="0.25">
      <c r="B65" s="96"/>
      <c r="C65" s="59" t="str">
        <f>CONCATENATE(Деңгей!EQ14,Деңгей!ER14,Деңгей!ES14)</f>
        <v xml:space="preserve">  қазақ халқының қарапайым би қимылдарын білмейді</v>
      </c>
      <c r="D65" s="42" t="s">
        <v>483</v>
      </c>
    </row>
    <row r="66" spans="2:4" s="43" customFormat="1" ht="15" x14ac:dyDescent="0.25">
      <c r="B66" s="96"/>
      <c r="C66" s="59" t="str">
        <f>CONCATENATE(Деңгей!ET14,Деңгей!EU14,Деңгей!EV14)</f>
        <v xml:space="preserve"> балалар музыка аспаптарын кейбіреуін біледі,оларда  ойнайды </v>
      </c>
      <c r="D66" s="42" t="s">
        <v>484</v>
      </c>
    </row>
    <row r="67" spans="2:4" s="43" customFormat="1" ht="14.1" customHeight="1" x14ac:dyDescent="0.25">
      <c r="B67" s="100" t="s">
        <v>466</v>
      </c>
      <c r="C67" s="100"/>
      <c r="D67" s="42"/>
    </row>
    <row r="68" spans="2:4" s="43" customFormat="1" ht="15" x14ac:dyDescent="0.25">
      <c r="B68" s="96" t="s">
        <v>35</v>
      </c>
      <c r="C68" s="59" t="str">
        <f>CONCATENATE(Деңгей!EW14,Деңгей!EX14,Деңгей!EY14)</f>
        <v xml:space="preserve">  отбасы мүшелері мен өзіне жақын адамдардың есімдерін айтуға талпынады</v>
      </c>
      <c r="D68" s="42" t="s">
        <v>467</v>
      </c>
    </row>
    <row r="69" spans="2:4" s="43" customFormat="1" ht="15" x14ac:dyDescent="0.25">
      <c r="B69" s="96"/>
      <c r="C69" s="59" t="str">
        <f>CONCATENATE(Деңгей!EZ14,Деңгей!FA14,Деңгей!FB14)</f>
        <v xml:space="preserve">  көлік құралдарын атауға, жаяу жүргіншілерге және жолаушыларға арналған қарапайым ережелерді білуге талпынады</v>
      </c>
      <c r="D69" s="42" t="s">
        <v>468</v>
      </c>
    </row>
    <row r="70" spans="2:4" s="43" customFormat="1" ht="30" x14ac:dyDescent="0.25">
      <c r="B70" s="96"/>
      <c r="C70" s="59" t="str">
        <f>CONCATENATE(Деңгей!FC14,Деңгей!FD14,Деңгей!FE14)</f>
        <v xml:space="preserve">  тұратын қаласы мен ауылы туралы, Қазақстан Республикасының бас қаласы, мемлекеттік рәміздері туралы бастапқы түсініктерге түсінуге талпынады</v>
      </c>
      <c r="D70" s="42" t="s">
        <v>469</v>
      </c>
    </row>
    <row r="71" spans="2:4" s="43" customFormat="1" ht="15" x14ac:dyDescent="0.25">
      <c r="B71" s="96"/>
      <c r="C71" s="59" t="str">
        <f>CONCATENATE(Деңгей!FF14,Деңгей!FG14,Деңгей!FH14)</f>
        <v xml:space="preserve"> кейбір«жақсы» немесе «жаман» әрекеттер (қылықтар) туралы түсініктері бар </v>
      </c>
      <c r="D71" s="42" t="s">
        <v>470</v>
      </c>
    </row>
    <row r="72" spans="2:4" s="43" customFormat="1" ht="15" x14ac:dyDescent="0.25">
      <c r="B72" s="96"/>
      <c r="C72" s="59" t="str">
        <f>CONCATENATE(Деңгей!FI14,Деңгей!FJ14,Деңгей!FK14)</f>
        <v xml:space="preserve">  табиғат бұрышын мекендеушілерді бақылайды, топта, серуенде және табиғатта қауіпсіз мінез-құлық ережелерін сақтайды</v>
      </c>
      <c r="D72" s="42" t="s">
        <v>485</v>
      </c>
    </row>
    <row r="74" spans="2:4" ht="18.95" customHeight="1" x14ac:dyDescent="0.25">
      <c r="C74" s="46" t="s">
        <v>496</v>
      </c>
    </row>
  </sheetData>
  <mergeCells count="23">
    <mergeCell ref="B56:B60"/>
    <mergeCell ref="B62:B66"/>
    <mergeCell ref="B67:C67"/>
    <mergeCell ref="B68:B72"/>
    <mergeCell ref="B31:C31"/>
    <mergeCell ref="B32:B36"/>
    <mergeCell ref="B37:C37"/>
    <mergeCell ref="B38:B42"/>
    <mergeCell ref="B44:B48"/>
    <mergeCell ref="B50:B54"/>
    <mergeCell ref="B49:C49"/>
    <mergeCell ref="B55:C55"/>
    <mergeCell ref="B61:C61"/>
    <mergeCell ref="B6:C6"/>
    <mergeCell ref="B18:C18"/>
    <mergeCell ref="B24:C24"/>
    <mergeCell ref="B30:C30"/>
    <mergeCell ref="B43:C43"/>
    <mergeCell ref="B7:B11"/>
    <mergeCell ref="B12:C12"/>
    <mergeCell ref="B13:B17"/>
    <mergeCell ref="B19:B23"/>
    <mergeCell ref="B25:B29"/>
  </mergeCells>
  <pageMargins left="1" right="1" top="1" bottom="1" header="0.5" footer="0.5"/>
  <pageSetup paperSize="9" scale="77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CC827-A00D-BC45-87F9-A43420096BFB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топ'!B41</f>
        <v>0</v>
      </c>
    </row>
    <row r="6" spans="2:12" ht="15" x14ac:dyDescent="0.25">
      <c r="B6" s="94" t="s">
        <v>432</v>
      </c>
      <c r="C6" s="94"/>
      <c r="D6"/>
    </row>
    <row r="7" spans="2:12" ht="18.95" customHeight="1" x14ac:dyDescent="0.25">
      <c r="B7" s="96" t="s">
        <v>19</v>
      </c>
      <c r="C7" s="59" t="str">
        <f>CONCATENATE(Деңгей!C41,Деңгей!D41,Деңгей!E41)</f>
        <v xml:space="preserve">   </v>
      </c>
      <c r="D7" s="41" t="s">
        <v>12</v>
      </c>
    </row>
    <row r="8" spans="2:12" ht="15" x14ac:dyDescent="0.25">
      <c r="B8" s="96"/>
      <c r="C8" s="59" t="str">
        <f>CONCATENATE(Деңгей!F41,Деңгей!G41,Деңгей!H41)</f>
        <v xml:space="preserve">   </v>
      </c>
      <c r="D8" s="41" t="s">
        <v>15</v>
      </c>
    </row>
    <row r="9" spans="2:12" ht="15" x14ac:dyDescent="0.25">
      <c r="B9" s="96"/>
      <c r="C9" s="59" t="str">
        <f>CONCATENATE(Деңгей!I41,Деңгей!J41,Деңгей!K41)</f>
        <v xml:space="preserve">   </v>
      </c>
      <c r="D9" s="41" t="s">
        <v>13</v>
      </c>
    </row>
    <row r="10" spans="2:12" ht="15" x14ac:dyDescent="0.25">
      <c r="B10" s="96"/>
      <c r="C10" s="59" t="str">
        <f>CONCATENATE(Деңгей!L41,Деңгей!M41,Деңгей!N41)</f>
        <v xml:space="preserve">   </v>
      </c>
      <c r="D10" s="41" t="s">
        <v>16</v>
      </c>
    </row>
    <row r="11" spans="2:12" ht="15" x14ac:dyDescent="0.25">
      <c r="B11" s="96"/>
      <c r="C11" s="59" t="str">
        <f>CONCATENATE(Деңгей!O41,Деңгей!P41,Деңгей!Q41)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5" x14ac:dyDescent="0.25">
      <c r="B13" s="95" t="s">
        <v>17</v>
      </c>
      <c r="C13" s="59" t="str">
        <f>CONCATENATE(Деңгей!R41,Деңгей!S41,Деңгей!T41)</f>
        <v xml:space="preserve">   </v>
      </c>
      <c r="D13" s="42" t="s">
        <v>433</v>
      </c>
    </row>
    <row r="14" spans="2:12" s="43" customFormat="1" ht="15" x14ac:dyDescent="0.25">
      <c r="B14" s="95"/>
      <c r="C14" s="59" t="str">
        <f>CONCATENATE(Деңгей!U41,Деңгей!V41,Деңгей!W41)</f>
        <v xml:space="preserve">   </v>
      </c>
      <c r="D14" s="42" t="s">
        <v>434</v>
      </c>
    </row>
    <row r="15" spans="2:12" s="43" customFormat="1" ht="15" x14ac:dyDescent="0.25">
      <c r="B15" s="95"/>
      <c r="C15" s="59" t="str">
        <f>CONCATENATE(Деңгей!X41,Деңгей!Y41,Деңгей!Z41)</f>
        <v xml:space="preserve">   </v>
      </c>
      <c r="D15" s="42" t="s">
        <v>435</v>
      </c>
    </row>
    <row r="16" spans="2:12" s="43" customFormat="1" ht="15" x14ac:dyDescent="0.25">
      <c r="B16" s="95"/>
      <c r="C16" s="59" t="str">
        <f>CONCATENATE(Деңгей!AA41,Деңгей!AB41,Деңгей!AC41)</f>
        <v xml:space="preserve">   </v>
      </c>
      <c r="D16" s="42" t="s">
        <v>436</v>
      </c>
    </row>
    <row r="17" spans="2:4" s="43" customFormat="1" ht="15" x14ac:dyDescent="0.25">
      <c r="B17" s="95"/>
      <c r="C17" s="59" t="str">
        <f>CONCATENATE(Деңгей!AD41,Деңгей!AE41,Деңгей!AF41)</f>
        <v xml:space="preserve">   </v>
      </c>
      <c r="D17" s="42" t="s">
        <v>437</v>
      </c>
    </row>
    <row r="18" spans="2:4" s="43" customFormat="1" ht="15" x14ac:dyDescent="0.25">
      <c r="B18" s="95"/>
      <c r="C18" s="95"/>
      <c r="D18" s="42"/>
    </row>
    <row r="19" spans="2:4" s="43" customFormat="1" ht="15" x14ac:dyDescent="0.25">
      <c r="B19" s="96" t="s">
        <v>3</v>
      </c>
      <c r="C19" s="59" t="str">
        <f>CONCATENATE(Деңгей!AG41,Деңгей!AH41,Деңгей!AI41)</f>
        <v xml:space="preserve">   </v>
      </c>
      <c r="D19" s="42" t="s">
        <v>438</v>
      </c>
    </row>
    <row r="20" spans="2:4" s="43" customFormat="1" ht="15" x14ac:dyDescent="0.25">
      <c r="B20" s="96"/>
      <c r="C20" s="59" t="str">
        <f>CONCATENATE(Деңгей!AJ41,Деңгей!AK41,Деңгей!AL41)</f>
        <v xml:space="preserve">   </v>
      </c>
      <c r="D20" s="42" t="s">
        <v>439</v>
      </c>
    </row>
    <row r="21" spans="2:4" s="43" customFormat="1" ht="15" x14ac:dyDescent="0.25">
      <c r="B21" s="96"/>
      <c r="C21" s="59" t="str">
        <f>CONCATENATE(Деңгей!AM41,Деңгей!AN41,Деңгей!AO41)</f>
        <v xml:space="preserve">   </v>
      </c>
      <c r="D21" s="42" t="s">
        <v>440</v>
      </c>
    </row>
    <row r="22" spans="2:4" s="43" customFormat="1" ht="15" x14ac:dyDescent="0.25">
      <c r="B22" s="96"/>
      <c r="C22" s="59" t="str">
        <f>CONCATENATE(Деңгей!AP41,Деңгей!AQ41,Деңгей!AR41)</f>
        <v xml:space="preserve">   </v>
      </c>
      <c r="D22" s="42" t="s">
        <v>472</v>
      </c>
    </row>
    <row r="23" spans="2:4" s="43" customFormat="1" ht="15" x14ac:dyDescent="0.25">
      <c r="B23" s="96"/>
      <c r="C23" s="59" t="str">
        <f>CONCATENATE(Деңгей!AS41,Деңгей!AT41,Деңгей!AU41)</f>
        <v xml:space="preserve">   </v>
      </c>
      <c r="D23" s="42" t="s">
        <v>473</v>
      </c>
    </row>
    <row r="24" spans="2:4" s="43" customFormat="1" ht="15" x14ac:dyDescent="0.25">
      <c r="B24" s="96"/>
      <c r="C24" s="96"/>
      <c r="D24" s="42"/>
    </row>
    <row r="25" spans="2:4" s="43" customFormat="1" ht="15" customHeight="1" x14ac:dyDescent="0.25">
      <c r="B25" s="96" t="s">
        <v>108</v>
      </c>
      <c r="C25" s="59" t="str">
        <f>CONCATENATE(Деңгей!AV41,Деңгей!AW41,Деңгей!AX41)</f>
        <v xml:space="preserve">   </v>
      </c>
      <c r="D25" s="42" t="s">
        <v>474</v>
      </c>
    </row>
    <row r="26" spans="2:4" s="43" customFormat="1" ht="15" x14ac:dyDescent="0.25">
      <c r="B26" s="96"/>
      <c r="C26" s="59" t="str">
        <f>CONCATENATE(Деңгей!AY41,Деңгей!AZ41,Деңгей!BA41)</f>
        <v xml:space="preserve">   </v>
      </c>
      <c r="D26" s="42" t="s">
        <v>475</v>
      </c>
    </row>
    <row r="27" spans="2:4" s="43" customFormat="1" ht="15" x14ac:dyDescent="0.25">
      <c r="B27" s="96"/>
      <c r="C27" s="59" t="str">
        <f>CONCATENATE(Деңгей!BB41,Деңгей!BC41,Деңгей!BD41)</f>
        <v xml:space="preserve">   </v>
      </c>
      <c r="D27" s="42" t="s">
        <v>476</v>
      </c>
    </row>
    <row r="28" spans="2:4" s="43" customFormat="1" ht="15" x14ac:dyDescent="0.25">
      <c r="B28" s="96"/>
      <c r="C28" s="59" t="str">
        <f>CONCATENATE(Деңгей!BE41,Деңгей!BF41,Деңгей!BG41)</f>
        <v xml:space="preserve">   </v>
      </c>
      <c r="D28" s="42" t="s">
        <v>477</v>
      </c>
    </row>
    <row r="29" spans="2:4" s="43" customFormat="1" ht="15" x14ac:dyDescent="0.25">
      <c r="B29" s="96"/>
      <c r="C29" s="59" t="str">
        <f>CONCATENATE(Деңгей!BH41,Деңгей!BI41,Деңгей!BJ41)</f>
        <v xml:space="preserve">   </v>
      </c>
      <c r="D29" s="42" t="s">
        <v>478</v>
      </c>
    </row>
    <row r="30" spans="2:4" s="43" customFormat="1" ht="15" x14ac:dyDescent="0.25">
      <c r="B30" s="97"/>
      <c r="C30" s="97"/>
      <c r="D30" s="42"/>
    </row>
    <row r="31" spans="2:4" s="43" customFormat="1" ht="15" x14ac:dyDescent="0.25">
      <c r="B31" s="101" t="s">
        <v>441</v>
      </c>
      <c r="C31" s="101"/>
      <c r="D31" s="42"/>
    </row>
    <row r="32" spans="2:4" s="43" customFormat="1" ht="15" x14ac:dyDescent="0.25">
      <c r="B32" s="96" t="s">
        <v>109</v>
      </c>
      <c r="C32" s="59" t="str">
        <f>CONCATENATE(Деңгей!BK41,Деңгей!BL41,Деңгей!BM41)</f>
        <v xml:space="preserve">   </v>
      </c>
      <c r="D32" s="42" t="s">
        <v>442</v>
      </c>
    </row>
    <row r="33" spans="2:4" s="43" customFormat="1" ht="15" x14ac:dyDescent="0.25">
      <c r="B33" s="96"/>
      <c r="C33" s="59" t="str">
        <f>CONCATENATE(Деңгей!BN41,Деңгей!BO41,Деңгей!BP41)</f>
        <v xml:space="preserve">   </v>
      </c>
      <c r="D33" s="42" t="s">
        <v>443</v>
      </c>
    </row>
    <row r="34" spans="2:4" s="43" customFormat="1" ht="15" x14ac:dyDescent="0.25">
      <c r="B34" s="96"/>
      <c r="C34" s="59" t="str">
        <f>CONCATENATE(Деңгей!BQ41,Деңгей!BR41,Деңгей!BS41)</f>
        <v xml:space="preserve">   </v>
      </c>
      <c r="D34" s="42" t="s">
        <v>444</v>
      </c>
    </row>
    <row r="35" spans="2:4" s="43" customFormat="1" ht="15" x14ac:dyDescent="0.25">
      <c r="B35" s="96"/>
      <c r="C35" s="59" t="str">
        <f>CONCATENATE(Деңгей!BT41,Деңгей!BU41,Деңгей!BV41)</f>
        <v xml:space="preserve">   </v>
      </c>
      <c r="D35" s="42" t="s">
        <v>445</v>
      </c>
    </row>
    <row r="36" spans="2:4" s="43" customFormat="1" ht="15" x14ac:dyDescent="0.25">
      <c r="B36" s="96"/>
      <c r="C36" s="59" t="str">
        <f>CONCATENATE(Деңгей!BW41,Деңгей!BX41,Деңгей!BY41)</f>
        <v xml:space="preserve">   </v>
      </c>
      <c r="D36" s="42" t="s">
        <v>479</v>
      </c>
    </row>
    <row r="37" spans="2:4" s="43" customFormat="1" ht="15" x14ac:dyDescent="0.25">
      <c r="B37" s="101" t="s">
        <v>30</v>
      </c>
      <c r="C37" s="101"/>
      <c r="D37" s="42"/>
    </row>
    <row r="38" spans="2:4" s="43" customFormat="1" ht="15" x14ac:dyDescent="0.25">
      <c r="B38" s="96" t="s">
        <v>38</v>
      </c>
      <c r="C38" s="59" t="str">
        <f>CONCATENATE(Деңгей!BZ41,Деңгей!CA41,Деңгей!CB41)</f>
        <v xml:space="preserve">   </v>
      </c>
      <c r="D38" s="42" t="s">
        <v>446</v>
      </c>
    </row>
    <row r="39" spans="2:4" s="43" customFormat="1" ht="15" x14ac:dyDescent="0.25">
      <c r="B39" s="96"/>
      <c r="C39" s="59" t="str">
        <f>CONCATENATE(Деңгей!CC41,Деңгей!CD41,Деңгей!CE41)</f>
        <v xml:space="preserve">   </v>
      </c>
      <c r="D39" s="42" t="s">
        <v>447</v>
      </c>
    </row>
    <row r="40" spans="2:4" s="43" customFormat="1" ht="15" x14ac:dyDescent="0.25">
      <c r="B40" s="96"/>
      <c r="C40" s="59" t="str">
        <f>CONCATENATE(Деңгей!CF41,Деңгей!CG41,Деңгей!CH41)</f>
        <v xml:space="preserve">   </v>
      </c>
      <c r="D40" s="42" t="s">
        <v>448</v>
      </c>
    </row>
    <row r="41" spans="2:4" s="43" customFormat="1" ht="15" x14ac:dyDescent="0.25">
      <c r="B41" s="96"/>
      <c r="C41" s="59" t="str">
        <f>CONCATENATE(Деңгей!CI41,Деңгей!CJ41,Деңгей!CK41)</f>
        <v xml:space="preserve">   </v>
      </c>
      <c r="D41" s="42" t="s">
        <v>449</v>
      </c>
    </row>
    <row r="42" spans="2:4" s="43" customFormat="1" ht="15" x14ac:dyDescent="0.25">
      <c r="B42" s="96"/>
      <c r="C42" s="59" t="str">
        <f>CONCATENATE(Деңгей!CL41,Деңгей!CM41,Деңгей!CN41)</f>
        <v xml:space="preserve">   </v>
      </c>
      <c r="D42" s="42" t="s">
        <v>450</v>
      </c>
    </row>
    <row r="43" spans="2:4" s="43" customFormat="1" ht="15" x14ac:dyDescent="0.25">
      <c r="B43" s="98"/>
      <c r="C43" s="98"/>
      <c r="D43" s="44"/>
    </row>
    <row r="44" spans="2:4" s="43" customFormat="1" ht="15" x14ac:dyDescent="0.25">
      <c r="B44" s="96" t="s">
        <v>31</v>
      </c>
      <c r="C44" s="59" t="str">
        <f>CONCATENATE(Деңгей!CO41,Деңгей!CP41,Деңгей!CQ41)</f>
        <v xml:space="preserve">   </v>
      </c>
      <c r="D44" s="42" t="s">
        <v>451</v>
      </c>
    </row>
    <row r="45" spans="2:4" s="43" customFormat="1" ht="15" x14ac:dyDescent="0.25">
      <c r="B45" s="96"/>
      <c r="C45" s="59" t="str">
        <f>CONCATENATE(Деңгей!CR41,Деңгей!CS41,Деңгей!CT41)</f>
        <v xml:space="preserve">   </v>
      </c>
      <c r="D45" s="42" t="s">
        <v>452</v>
      </c>
    </row>
    <row r="46" spans="2:4" s="43" customFormat="1" ht="15" x14ac:dyDescent="0.25">
      <c r="B46" s="96"/>
      <c r="C46" s="59" t="str">
        <f>CONCATENATE(Деңгей!CU41,Деңгей!CV41,Деңгей!CW41)</f>
        <v xml:space="preserve">   </v>
      </c>
      <c r="D46" s="42" t="s">
        <v>453</v>
      </c>
    </row>
    <row r="47" spans="2:4" s="43" customFormat="1" ht="15" x14ac:dyDescent="0.25">
      <c r="B47" s="96"/>
      <c r="C47" s="59" t="str">
        <f>CONCATENATE(Деңгей!CX41,Деңгей!CY41,Деңгей!CZ41)</f>
        <v xml:space="preserve">   </v>
      </c>
      <c r="D47" s="42" t="s">
        <v>454</v>
      </c>
    </row>
    <row r="48" spans="2:4" s="43" customFormat="1" ht="15" x14ac:dyDescent="0.25">
      <c r="B48" s="96"/>
      <c r="C48" s="59" t="str">
        <f>CONCATENATE(Деңгей!DA41,Деңгей!DB41,Деңгей!DC41)</f>
        <v xml:space="preserve">   </v>
      </c>
      <c r="D48" s="42" t="s">
        <v>455</v>
      </c>
    </row>
    <row r="49" spans="2:4" s="43" customFormat="1" ht="15" x14ac:dyDescent="0.25">
      <c r="B49" s="98"/>
      <c r="C49" s="98"/>
      <c r="D49" s="44"/>
    </row>
    <row r="50" spans="2:4" s="43" customFormat="1" ht="15" x14ac:dyDescent="0.25">
      <c r="B50" s="96" t="s">
        <v>39</v>
      </c>
      <c r="C50" s="59" t="str">
        <f>CONCATENATE(Деңгей!DD41,Деңгей!DE41,Деңгей!DF41)</f>
        <v xml:space="preserve">   </v>
      </c>
      <c r="D50" s="42" t="s">
        <v>456</v>
      </c>
    </row>
    <row r="51" spans="2:4" s="43" customFormat="1" ht="15" x14ac:dyDescent="0.25">
      <c r="B51" s="96"/>
      <c r="C51" s="59" t="str">
        <f>CONCATENATE(Деңгей!DG41,Деңгей!DH41,Деңгей!DI41)</f>
        <v xml:space="preserve">   </v>
      </c>
      <c r="D51" s="42" t="s">
        <v>457</v>
      </c>
    </row>
    <row r="52" spans="2:4" s="43" customFormat="1" ht="15" x14ac:dyDescent="0.25">
      <c r="B52" s="96"/>
      <c r="C52" s="59" t="str">
        <f>CONCATENATE(Деңгей!DJ41,Деңгей!DK41,Деңгей!DL41)</f>
        <v xml:space="preserve">   </v>
      </c>
      <c r="D52" s="42" t="s">
        <v>458</v>
      </c>
    </row>
    <row r="53" spans="2:4" s="43" customFormat="1" ht="15" x14ac:dyDescent="0.25">
      <c r="B53" s="96"/>
      <c r="C53" s="59" t="str">
        <f>CONCATENATE(Деңгей!DM41,Деңгей!DN41,Деңгей!DO41)</f>
        <v xml:space="preserve">   </v>
      </c>
      <c r="D53" s="42" t="s">
        <v>459</v>
      </c>
    </row>
    <row r="54" spans="2:4" s="43" customFormat="1" ht="15" x14ac:dyDescent="0.25">
      <c r="B54" s="96"/>
      <c r="C54" s="59" t="str">
        <f>CONCATENATE(Деңгей!DP41,Деңгей!DQ41,Деңгей!DR41)</f>
        <v xml:space="preserve">   </v>
      </c>
      <c r="D54" s="42" t="s">
        <v>460</v>
      </c>
    </row>
    <row r="55" spans="2:4" s="43" customFormat="1" ht="15" x14ac:dyDescent="0.25">
      <c r="B55" s="102"/>
      <c r="C55" s="102"/>
      <c r="D55" s="44"/>
    </row>
    <row r="56" spans="2:4" s="43" customFormat="1" ht="15" x14ac:dyDescent="0.25">
      <c r="B56" s="96" t="s">
        <v>40</v>
      </c>
      <c r="C56" s="59" t="str">
        <f>CONCATENATE(Деңгей!DS41,Деңгей!DT41,Деңгей!DU41)</f>
        <v xml:space="preserve">   </v>
      </c>
      <c r="D56" s="42" t="s">
        <v>461</v>
      </c>
    </row>
    <row r="57" spans="2:4" s="43" customFormat="1" ht="15" x14ac:dyDescent="0.25">
      <c r="B57" s="96"/>
      <c r="C57" s="59" t="str">
        <f>CONCATENATE(Деңгей!DV41,Деңгей!DW41,Деңгей!DX41)</f>
        <v xml:space="preserve">   </v>
      </c>
      <c r="D57" s="42" t="s">
        <v>462</v>
      </c>
    </row>
    <row r="58" spans="2:4" s="43" customFormat="1" ht="15" x14ac:dyDescent="0.25">
      <c r="B58" s="96"/>
      <c r="C58" s="59" t="str">
        <f>CONCATENATE(Деңгей!DY41,Деңгей!DZ41,Деңгей!EA41)</f>
        <v xml:space="preserve">   </v>
      </c>
      <c r="D58" s="42" t="s">
        <v>463</v>
      </c>
    </row>
    <row r="59" spans="2:4" s="43" customFormat="1" ht="15" x14ac:dyDescent="0.25">
      <c r="B59" s="96"/>
      <c r="C59" s="59" t="str">
        <f>CONCATENATE(Деңгей!EB41,Деңгей!EC41,Деңгей!ED41)</f>
        <v xml:space="preserve">   </v>
      </c>
      <c r="D59" s="42" t="s">
        <v>464</v>
      </c>
    </row>
    <row r="60" spans="2:4" s="43" customFormat="1" ht="15" x14ac:dyDescent="0.25">
      <c r="B60" s="96"/>
      <c r="C60" s="59" t="str">
        <f>CONCATENATE(Деңгей!EE41,Деңгей!EF41,Деңгей!EG41)</f>
        <v xml:space="preserve">   </v>
      </c>
      <c r="D60" s="42" t="s">
        <v>465</v>
      </c>
    </row>
    <row r="61" spans="2:4" s="43" customFormat="1" ht="15" x14ac:dyDescent="0.25">
      <c r="B61" s="102"/>
      <c r="C61" s="102"/>
      <c r="D61" s="44"/>
    </row>
    <row r="62" spans="2:4" s="43" customFormat="1" ht="15" x14ac:dyDescent="0.25">
      <c r="B62" s="96" t="s">
        <v>32</v>
      </c>
      <c r="C62" s="59" t="str">
        <f>CONCATENATE(Деңгей!EH41,Деңгей!EI41,Деңгей!EJ41)</f>
        <v xml:space="preserve">   </v>
      </c>
      <c r="D62" s="42" t="s">
        <v>480</v>
      </c>
    </row>
    <row r="63" spans="2:4" s="43" customFormat="1" ht="15" x14ac:dyDescent="0.25">
      <c r="B63" s="96"/>
      <c r="C63" s="59" t="str">
        <f>CONCATENATE(Деңгей!EK41,Деңгей!EL41,Деңгей!EM41)</f>
        <v xml:space="preserve">   </v>
      </c>
      <c r="D63" s="42" t="s">
        <v>481</v>
      </c>
    </row>
    <row r="64" spans="2:4" s="43" customFormat="1" ht="15" x14ac:dyDescent="0.25">
      <c r="B64" s="96"/>
      <c r="C64" s="59" t="str">
        <f>CONCATENATE(Деңгей!EN41,Деңгей!EO41,Деңгей!EP41)</f>
        <v xml:space="preserve">   </v>
      </c>
      <c r="D64" s="42" t="s">
        <v>482</v>
      </c>
    </row>
    <row r="65" spans="2:4" s="43" customFormat="1" ht="15" x14ac:dyDescent="0.25">
      <c r="B65" s="96"/>
      <c r="C65" s="59" t="str">
        <f>CONCATENATE(Деңгей!EQ41,Деңгей!ER41,Деңгей!ES41)</f>
        <v xml:space="preserve">   </v>
      </c>
      <c r="D65" s="42" t="s">
        <v>483</v>
      </c>
    </row>
    <row r="66" spans="2:4" s="43" customFormat="1" ht="15" x14ac:dyDescent="0.25">
      <c r="B66" s="96"/>
      <c r="C66" s="59" t="str">
        <f>CONCATENATE(Деңгей!ET41,Деңгей!EU41,Деңгей!EV41)</f>
        <v xml:space="preserve">   </v>
      </c>
      <c r="D66" s="42" t="s">
        <v>484</v>
      </c>
    </row>
    <row r="67" spans="2:4" s="43" customFormat="1" ht="14.1" customHeight="1" x14ac:dyDescent="0.25">
      <c r="B67" s="100" t="s">
        <v>466</v>
      </c>
      <c r="C67" s="100"/>
      <c r="D67" s="42"/>
    </row>
    <row r="68" spans="2:4" s="43" customFormat="1" ht="15" x14ac:dyDescent="0.25">
      <c r="B68" s="96" t="s">
        <v>35</v>
      </c>
      <c r="C68" s="59" t="str">
        <f>CONCATENATE(Деңгей!EW41,Деңгей!EX41,Деңгей!EY41)</f>
        <v xml:space="preserve">   </v>
      </c>
      <c r="D68" s="42" t="s">
        <v>467</v>
      </c>
    </row>
    <row r="69" spans="2:4" s="43" customFormat="1" ht="15" x14ac:dyDescent="0.25">
      <c r="B69" s="96"/>
      <c r="C69" s="59" t="str">
        <f>CONCATENATE(Деңгей!EZ41,Деңгей!FA41,Деңгей!FB41)</f>
        <v xml:space="preserve">   </v>
      </c>
      <c r="D69" s="42" t="s">
        <v>468</v>
      </c>
    </row>
    <row r="70" spans="2:4" s="43" customFormat="1" ht="15" x14ac:dyDescent="0.25">
      <c r="B70" s="96"/>
      <c r="C70" s="59" t="str">
        <f>CONCATENATE(Деңгей!FC41,Деңгей!FD41,Деңгей!FE41)</f>
        <v xml:space="preserve">   </v>
      </c>
      <c r="D70" s="42" t="s">
        <v>469</v>
      </c>
    </row>
    <row r="71" spans="2:4" s="43" customFormat="1" ht="15" x14ac:dyDescent="0.25">
      <c r="B71" s="96"/>
      <c r="C71" s="59" t="str">
        <f>CONCATENATE(Деңгей!FF41,Деңгей!FG41,Деңгей!FH41)</f>
        <v xml:space="preserve">   </v>
      </c>
      <c r="D71" s="42" t="s">
        <v>470</v>
      </c>
    </row>
    <row r="72" spans="2:4" s="43" customFormat="1" ht="15" x14ac:dyDescent="0.25">
      <c r="B72" s="96"/>
      <c r="C72" s="59" t="str">
        <f>CONCATENATE(Деңгей!FI41,Деңгей!FJ41,Деңгей!FK41)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AD2C4-2677-A840-B6D2-935D23DC8AE1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топ'!B42</f>
        <v>0</v>
      </c>
    </row>
    <row r="6" spans="2:12" ht="15" x14ac:dyDescent="0.25">
      <c r="B6" s="94" t="s">
        <v>432</v>
      </c>
      <c r="C6" s="94"/>
      <c r="D6"/>
    </row>
    <row r="7" spans="2:12" ht="18.95" customHeight="1" x14ac:dyDescent="0.25">
      <c r="B7" s="96" t="s">
        <v>19</v>
      </c>
      <c r="C7" s="59" t="str">
        <f>CONCATENATE(Деңгей!C42,Деңгей!D42,Деңгей!E42)</f>
        <v xml:space="preserve">   </v>
      </c>
      <c r="D7" s="41" t="s">
        <v>12</v>
      </c>
    </row>
    <row r="8" spans="2:12" ht="15" x14ac:dyDescent="0.25">
      <c r="B8" s="96"/>
      <c r="C8" s="59" t="str">
        <f>CONCATENATE(Деңгей!F42,Деңгей!G42,Деңгей!H42)</f>
        <v xml:space="preserve">   </v>
      </c>
      <c r="D8" s="41" t="s">
        <v>15</v>
      </c>
    </row>
    <row r="9" spans="2:12" ht="15" x14ac:dyDescent="0.25">
      <c r="B9" s="96"/>
      <c r="C9" s="59" t="str">
        <f>CONCATENATE(Деңгей!I42,Деңгей!J42,Деңгей!K42)</f>
        <v xml:space="preserve">   </v>
      </c>
      <c r="D9" s="41" t="s">
        <v>13</v>
      </c>
    </row>
    <row r="10" spans="2:12" ht="15" x14ac:dyDescent="0.25">
      <c r="B10" s="96"/>
      <c r="C10" s="59" t="str">
        <f>CONCATENATE(Деңгей!L42,Деңгей!M42,Деңгей!N42)</f>
        <v xml:space="preserve">   </v>
      </c>
      <c r="D10" s="41" t="s">
        <v>16</v>
      </c>
    </row>
    <row r="11" spans="2:12" ht="15" x14ac:dyDescent="0.25">
      <c r="B11" s="96"/>
      <c r="C11" s="59" t="str">
        <f>CONCATENATE(Деңгей!O42,Деңгей!P42,Деңгей!Q42)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5" x14ac:dyDescent="0.25">
      <c r="B13" s="95" t="s">
        <v>17</v>
      </c>
      <c r="C13" s="59" t="str">
        <f>CONCATENATE(Деңгей!R42,Деңгей!S42,Деңгей!T42)</f>
        <v xml:space="preserve">   </v>
      </c>
      <c r="D13" s="42" t="s">
        <v>433</v>
      </c>
    </row>
    <row r="14" spans="2:12" s="43" customFormat="1" ht="15" x14ac:dyDescent="0.25">
      <c r="B14" s="95"/>
      <c r="C14" s="59" t="str">
        <f>CONCATENATE(Деңгей!U42,Деңгей!V42,Деңгей!W42)</f>
        <v xml:space="preserve">   </v>
      </c>
      <c r="D14" s="42" t="s">
        <v>434</v>
      </c>
    </row>
    <row r="15" spans="2:12" s="43" customFormat="1" ht="15" x14ac:dyDescent="0.25">
      <c r="B15" s="95"/>
      <c r="C15" s="59" t="str">
        <f>CONCATENATE(Деңгей!X42,Деңгей!Y42,Деңгей!Z42)</f>
        <v xml:space="preserve">   </v>
      </c>
      <c r="D15" s="42" t="s">
        <v>435</v>
      </c>
    </row>
    <row r="16" spans="2:12" s="43" customFormat="1" ht="15" x14ac:dyDescent="0.25">
      <c r="B16" s="95"/>
      <c r="C16" s="59" t="str">
        <f>CONCATENATE(Деңгей!AA42,Деңгей!AB42,Деңгей!AC42)</f>
        <v xml:space="preserve">   </v>
      </c>
      <c r="D16" s="42" t="s">
        <v>436</v>
      </c>
    </row>
    <row r="17" spans="2:4" s="43" customFormat="1" ht="15" x14ac:dyDescent="0.25">
      <c r="B17" s="95"/>
      <c r="C17" s="59" t="str">
        <f>CONCATENATE(Деңгей!AD42,Деңгей!AE42,Деңгей!AF42)</f>
        <v xml:space="preserve">   </v>
      </c>
      <c r="D17" s="42" t="s">
        <v>437</v>
      </c>
    </row>
    <row r="18" spans="2:4" s="43" customFormat="1" ht="15" x14ac:dyDescent="0.25">
      <c r="B18" s="95"/>
      <c r="C18" s="95"/>
      <c r="D18" s="42"/>
    </row>
    <row r="19" spans="2:4" s="43" customFormat="1" ht="15" x14ac:dyDescent="0.25">
      <c r="B19" s="96" t="s">
        <v>3</v>
      </c>
      <c r="C19" s="59" t="str">
        <f>CONCATENATE(Деңгей!AG42,Деңгей!AH42,Деңгей!AI42)</f>
        <v xml:space="preserve">   </v>
      </c>
      <c r="D19" s="42" t="s">
        <v>438</v>
      </c>
    </row>
    <row r="20" spans="2:4" s="43" customFormat="1" ht="15" x14ac:dyDescent="0.25">
      <c r="B20" s="96"/>
      <c r="C20" s="59" t="str">
        <f>CONCATENATE(Деңгей!AJ42,Деңгей!AK42,Деңгей!AL42)</f>
        <v xml:space="preserve">   </v>
      </c>
      <c r="D20" s="42" t="s">
        <v>439</v>
      </c>
    </row>
    <row r="21" spans="2:4" s="43" customFormat="1" ht="15" x14ac:dyDescent="0.25">
      <c r="B21" s="96"/>
      <c r="C21" s="59" t="str">
        <f>CONCATENATE(Деңгей!AM42,Деңгей!AN42,Деңгей!AO42)</f>
        <v xml:space="preserve">   </v>
      </c>
      <c r="D21" s="42" t="s">
        <v>440</v>
      </c>
    </row>
    <row r="22" spans="2:4" s="43" customFormat="1" ht="15" x14ac:dyDescent="0.25">
      <c r="B22" s="96"/>
      <c r="C22" s="59" t="str">
        <f>CONCATENATE(Деңгей!AP42,Деңгей!AQ42,Деңгей!AR42)</f>
        <v xml:space="preserve">   </v>
      </c>
      <c r="D22" s="42" t="s">
        <v>472</v>
      </c>
    </row>
    <row r="23" spans="2:4" s="43" customFormat="1" ht="15" x14ac:dyDescent="0.25">
      <c r="B23" s="96"/>
      <c r="C23" s="59" t="str">
        <f>CONCATENATE(Деңгей!AS42,Деңгей!AT42,Деңгей!AU42)</f>
        <v xml:space="preserve">   </v>
      </c>
      <c r="D23" s="42" t="s">
        <v>473</v>
      </c>
    </row>
    <row r="24" spans="2:4" s="43" customFormat="1" ht="15" x14ac:dyDescent="0.25">
      <c r="B24" s="96"/>
      <c r="C24" s="96"/>
      <c r="D24" s="42"/>
    </row>
    <row r="25" spans="2:4" s="43" customFormat="1" ht="15" customHeight="1" x14ac:dyDescent="0.25">
      <c r="B25" s="96" t="s">
        <v>108</v>
      </c>
      <c r="C25" s="59" t="str">
        <f>CONCATENATE(Деңгей!AV42,Деңгей!AW42,Деңгей!AX42)</f>
        <v xml:space="preserve">   </v>
      </c>
      <c r="D25" s="42" t="s">
        <v>474</v>
      </c>
    </row>
    <row r="26" spans="2:4" s="43" customFormat="1" ht="15" x14ac:dyDescent="0.25">
      <c r="B26" s="96"/>
      <c r="C26" s="59" t="str">
        <f>CONCATENATE(Деңгей!AY42,Деңгей!AZ42,Деңгей!BA42)</f>
        <v xml:space="preserve">   </v>
      </c>
      <c r="D26" s="42" t="s">
        <v>475</v>
      </c>
    </row>
    <row r="27" spans="2:4" s="43" customFormat="1" ht="15" x14ac:dyDescent="0.25">
      <c r="B27" s="96"/>
      <c r="C27" s="59" t="str">
        <f>CONCATENATE(Деңгей!BB42,Деңгей!BC42,Деңгей!BD42)</f>
        <v xml:space="preserve">   </v>
      </c>
      <c r="D27" s="42" t="s">
        <v>476</v>
      </c>
    </row>
    <row r="28" spans="2:4" s="43" customFormat="1" ht="15" x14ac:dyDescent="0.25">
      <c r="B28" s="96"/>
      <c r="C28" s="59" t="str">
        <f>CONCATENATE(Деңгей!BE42,Деңгей!BF42,Деңгей!BG42)</f>
        <v xml:space="preserve">   </v>
      </c>
      <c r="D28" s="42" t="s">
        <v>477</v>
      </c>
    </row>
    <row r="29" spans="2:4" s="43" customFormat="1" ht="15" x14ac:dyDescent="0.25">
      <c r="B29" s="96"/>
      <c r="C29" s="59" t="str">
        <f>CONCATENATE(Деңгей!BH42,Деңгей!BI42,Деңгей!BJ42)</f>
        <v xml:space="preserve">   </v>
      </c>
      <c r="D29" s="42" t="s">
        <v>478</v>
      </c>
    </row>
    <row r="30" spans="2:4" s="43" customFormat="1" ht="15" x14ac:dyDescent="0.25">
      <c r="B30" s="97"/>
      <c r="C30" s="97"/>
      <c r="D30" s="42"/>
    </row>
    <row r="31" spans="2:4" s="43" customFormat="1" ht="15" x14ac:dyDescent="0.25">
      <c r="B31" s="101" t="s">
        <v>441</v>
      </c>
      <c r="C31" s="101"/>
      <c r="D31" s="42"/>
    </row>
    <row r="32" spans="2:4" s="43" customFormat="1" ht="15" x14ac:dyDescent="0.25">
      <c r="B32" s="96" t="s">
        <v>109</v>
      </c>
      <c r="C32" s="59" t="str">
        <f>CONCATENATE(Деңгей!BK42,Деңгей!BL42,Деңгей!BM42)</f>
        <v xml:space="preserve">   </v>
      </c>
      <c r="D32" s="42" t="s">
        <v>442</v>
      </c>
    </row>
    <row r="33" spans="2:4" s="43" customFormat="1" ht="15" x14ac:dyDescent="0.25">
      <c r="B33" s="96"/>
      <c r="C33" s="59" t="str">
        <f>CONCATENATE(Деңгей!BN42,Деңгей!BO42,Деңгей!BP42)</f>
        <v xml:space="preserve">   </v>
      </c>
      <c r="D33" s="42" t="s">
        <v>443</v>
      </c>
    </row>
    <row r="34" spans="2:4" s="43" customFormat="1" ht="15" x14ac:dyDescent="0.25">
      <c r="B34" s="96"/>
      <c r="C34" s="59" t="str">
        <f>CONCATENATE(Деңгей!BQ42,Деңгей!BR42,Деңгей!BS42)</f>
        <v xml:space="preserve">   </v>
      </c>
      <c r="D34" s="42" t="s">
        <v>444</v>
      </c>
    </row>
    <row r="35" spans="2:4" s="43" customFormat="1" ht="15" x14ac:dyDescent="0.25">
      <c r="B35" s="96"/>
      <c r="C35" s="59" t="str">
        <f>CONCATENATE(Деңгей!BT42,Деңгей!BU42,Деңгей!BV42)</f>
        <v xml:space="preserve">   </v>
      </c>
      <c r="D35" s="42" t="s">
        <v>445</v>
      </c>
    </row>
    <row r="36" spans="2:4" s="43" customFormat="1" ht="15" x14ac:dyDescent="0.25">
      <c r="B36" s="96"/>
      <c r="C36" s="59" t="str">
        <f>CONCATENATE(Деңгей!BW42,Деңгей!BX42,Деңгей!BY42)</f>
        <v xml:space="preserve">   </v>
      </c>
      <c r="D36" s="42" t="s">
        <v>479</v>
      </c>
    </row>
    <row r="37" spans="2:4" s="43" customFormat="1" ht="15" x14ac:dyDescent="0.25">
      <c r="B37" s="101" t="s">
        <v>30</v>
      </c>
      <c r="C37" s="101"/>
      <c r="D37" s="42"/>
    </row>
    <row r="38" spans="2:4" s="43" customFormat="1" ht="15" x14ac:dyDescent="0.25">
      <c r="B38" s="96" t="s">
        <v>38</v>
      </c>
      <c r="C38" s="59" t="str">
        <f>CONCATENATE(Деңгей!BZ42,Деңгей!CA42,Деңгей!CB42)</f>
        <v xml:space="preserve">   </v>
      </c>
      <c r="D38" s="42" t="s">
        <v>446</v>
      </c>
    </row>
    <row r="39" spans="2:4" s="43" customFormat="1" ht="15" x14ac:dyDescent="0.25">
      <c r="B39" s="96"/>
      <c r="C39" s="59" t="str">
        <f>CONCATENATE(Деңгей!CC42,Деңгей!CD42,Деңгей!CE42)</f>
        <v xml:space="preserve">   </v>
      </c>
      <c r="D39" s="42" t="s">
        <v>447</v>
      </c>
    </row>
    <row r="40" spans="2:4" s="43" customFormat="1" ht="15" x14ac:dyDescent="0.25">
      <c r="B40" s="96"/>
      <c r="C40" s="59" t="str">
        <f>CONCATENATE(Деңгей!CF42,Деңгей!CG42,Деңгей!CH42)</f>
        <v xml:space="preserve">   </v>
      </c>
      <c r="D40" s="42" t="s">
        <v>448</v>
      </c>
    </row>
    <row r="41" spans="2:4" s="43" customFormat="1" ht="15" x14ac:dyDescent="0.25">
      <c r="B41" s="96"/>
      <c r="C41" s="59" t="str">
        <f>CONCATENATE(Деңгей!CI42,Деңгей!CJ42,Деңгей!CK42)</f>
        <v xml:space="preserve">   </v>
      </c>
      <c r="D41" s="42" t="s">
        <v>449</v>
      </c>
    </row>
    <row r="42" spans="2:4" s="43" customFormat="1" ht="15" x14ac:dyDescent="0.25">
      <c r="B42" s="96"/>
      <c r="C42" s="59" t="str">
        <f>CONCATENATE(Деңгей!CL42,Деңгей!CM42,Деңгей!CN42)</f>
        <v xml:space="preserve">   </v>
      </c>
      <c r="D42" s="42" t="s">
        <v>450</v>
      </c>
    </row>
    <row r="43" spans="2:4" s="43" customFormat="1" ht="15" x14ac:dyDescent="0.25">
      <c r="B43" s="98"/>
      <c r="C43" s="98"/>
      <c r="D43" s="44"/>
    </row>
    <row r="44" spans="2:4" s="43" customFormat="1" ht="15" x14ac:dyDescent="0.25">
      <c r="B44" s="96" t="s">
        <v>31</v>
      </c>
      <c r="C44" s="59" t="str">
        <f>CONCATENATE(Деңгей!CO42,Деңгей!CP42,Деңгей!CQ42)</f>
        <v xml:space="preserve">   </v>
      </c>
      <c r="D44" s="42" t="s">
        <v>451</v>
      </c>
    </row>
    <row r="45" spans="2:4" s="43" customFormat="1" ht="15" x14ac:dyDescent="0.25">
      <c r="B45" s="96"/>
      <c r="C45" s="59" t="str">
        <f>CONCATENATE(Деңгей!CR42,Деңгей!CS42,Деңгей!CT42)</f>
        <v xml:space="preserve">   </v>
      </c>
      <c r="D45" s="42" t="s">
        <v>452</v>
      </c>
    </row>
    <row r="46" spans="2:4" s="43" customFormat="1" ht="15" x14ac:dyDescent="0.25">
      <c r="B46" s="96"/>
      <c r="C46" s="59" t="str">
        <f>CONCATENATE(Деңгей!CU42,Деңгей!CV42,Деңгей!CW42)</f>
        <v xml:space="preserve">   </v>
      </c>
      <c r="D46" s="42" t="s">
        <v>453</v>
      </c>
    </row>
    <row r="47" spans="2:4" s="43" customFormat="1" ht="15" x14ac:dyDescent="0.25">
      <c r="B47" s="96"/>
      <c r="C47" s="59" t="str">
        <f>CONCATENATE(Деңгей!CX42,Деңгей!CY42,Деңгей!CZ42)</f>
        <v xml:space="preserve">   </v>
      </c>
      <c r="D47" s="42" t="s">
        <v>454</v>
      </c>
    </row>
    <row r="48" spans="2:4" s="43" customFormat="1" ht="15" x14ac:dyDescent="0.25">
      <c r="B48" s="96"/>
      <c r="C48" s="59" t="str">
        <f>CONCATENATE(Деңгей!DA42,Деңгей!DB42,Деңгей!DC42)</f>
        <v xml:space="preserve">   </v>
      </c>
      <c r="D48" s="42" t="s">
        <v>455</v>
      </c>
    </row>
    <row r="49" spans="2:4" s="43" customFormat="1" ht="15" x14ac:dyDescent="0.25">
      <c r="B49" s="98"/>
      <c r="C49" s="98"/>
      <c r="D49" s="44"/>
    </row>
    <row r="50" spans="2:4" s="43" customFormat="1" ht="15" x14ac:dyDescent="0.25">
      <c r="B50" s="96" t="s">
        <v>39</v>
      </c>
      <c r="C50" s="59" t="str">
        <f>CONCATENATE(Деңгей!DD42,Деңгей!DE42,Деңгей!DF42)</f>
        <v xml:space="preserve">   </v>
      </c>
      <c r="D50" s="42" t="s">
        <v>456</v>
      </c>
    </row>
    <row r="51" spans="2:4" s="43" customFormat="1" ht="15" x14ac:dyDescent="0.25">
      <c r="B51" s="96"/>
      <c r="C51" s="59" t="str">
        <f>CONCATENATE(Деңгей!DG42,Деңгей!DH42,Деңгей!DI42)</f>
        <v xml:space="preserve">   </v>
      </c>
      <c r="D51" s="42" t="s">
        <v>457</v>
      </c>
    </row>
    <row r="52" spans="2:4" s="43" customFormat="1" ht="15" x14ac:dyDescent="0.25">
      <c r="B52" s="96"/>
      <c r="C52" s="59" t="str">
        <f>CONCATENATE(Деңгей!DJ42,Деңгей!DK42,Деңгей!DL42)</f>
        <v xml:space="preserve">   </v>
      </c>
      <c r="D52" s="42" t="s">
        <v>458</v>
      </c>
    </row>
    <row r="53" spans="2:4" s="43" customFormat="1" ht="15" x14ac:dyDescent="0.25">
      <c r="B53" s="96"/>
      <c r="C53" s="59" t="str">
        <f>CONCATENATE(Деңгей!DM42,Деңгей!DN42,Деңгей!DO42)</f>
        <v xml:space="preserve">   </v>
      </c>
      <c r="D53" s="42" t="s">
        <v>459</v>
      </c>
    </row>
    <row r="54" spans="2:4" s="43" customFormat="1" ht="15" x14ac:dyDescent="0.25">
      <c r="B54" s="96"/>
      <c r="C54" s="59" t="str">
        <f>CONCATENATE(Деңгей!DP42,Деңгей!DQ42,Деңгей!DR42)</f>
        <v xml:space="preserve">   </v>
      </c>
      <c r="D54" s="42" t="s">
        <v>460</v>
      </c>
    </row>
    <row r="55" spans="2:4" s="43" customFormat="1" ht="15" x14ac:dyDescent="0.25">
      <c r="B55" s="102"/>
      <c r="C55" s="102"/>
      <c r="D55" s="44"/>
    </row>
    <row r="56" spans="2:4" s="43" customFormat="1" ht="15" x14ac:dyDescent="0.25">
      <c r="B56" s="96" t="s">
        <v>40</v>
      </c>
      <c r="C56" s="59" t="str">
        <f>CONCATENATE(Деңгей!DS42,Деңгей!DT42,Деңгей!DU42)</f>
        <v xml:space="preserve">   </v>
      </c>
      <c r="D56" s="42" t="s">
        <v>461</v>
      </c>
    </row>
    <row r="57" spans="2:4" s="43" customFormat="1" ht="15" x14ac:dyDescent="0.25">
      <c r="B57" s="96"/>
      <c r="C57" s="59" t="str">
        <f>CONCATENATE(Деңгей!DV42,Деңгей!DW42,Деңгей!DX42)</f>
        <v xml:space="preserve">   </v>
      </c>
      <c r="D57" s="42" t="s">
        <v>462</v>
      </c>
    </row>
    <row r="58" spans="2:4" s="43" customFormat="1" ht="15" x14ac:dyDescent="0.25">
      <c r="B58" s="96"/>
      <c r="C58" s="59" t="str">
        <f>CONCATENATE(Деңгей!DY42,Деңгей!DZ42,Деңгей!EA42)</f>
        <v xml:space="preserve">   </v>
      </c>
      <c r="D58" s="42" t="s">
        <v>463</v>
      </c>
    </row>
    <row r="59" spans="2:4" s="43" customFormat="1" ht="15" x14ac:dyDescent="0.25">
      <c r="B59" s="96"/>
      <c r="C59" s="59" t="str">
        <f>CONCATENATE(Деңгей!EB42,Деңгей!EC42,Деңгей!ED42)</f>
        <v xml:space="preserve">   </v>
      </c>
      <c r="D59" s="42" t="s">
        <v>464</v>
      </c>
    </row>
    <row r="60" spans="2:4" s="43" customFormat="1" ht="15" x14ac:dyDescent="0.25">
      <c r="B60" s="96"/>
      <c r="C60" s="59" t="str">
        <f>CONCATENATE(Деңгей!EE42,Деңгей!EF42,Деңгей!EG42)</f>
        <v xml:space="preserve">   </v>
      </c>
      <c r="D60" s="42" t="s">
        <v>465</v>
      </c>
    </row>
    <row r="61" spans="2:4" s="43" customFormat="1" ht="15" x14ac:dyDescent="0.25">
      <c r="B61" s="102"/>
      <c r="C61" s="102"/>
      <c r="D61" s="44"/>
    </row>
    <row r="62" spans="2:4" s="43" customFormat="1" ht="15" x14ac:dyDescent="0.25">
      <c r="B62" s="96" t="s">
        <v>32</v>
      </c>
      <c r="C62" s="59" t="str">
        <f>CONCATENATE(Деңгей!EH42,Деңгей!EI42,Деңгей!EJ42)</f>
        <v xml:space="preserve">   </v>
      </c>
      <c r="D62" s="42" t="s">
        <v>480</v>
      </c>
    </row>
    <row r="63" spans="2:4" s="43" customFormat="1" ht="15" x14ac:dyDescent="0.25">
      <c r="B63" s="96"/>
      <c r="C63" s="59" t="str">
        <f>CONCATENATE(Деңгей!EK42,Деңгей!EL42,Деңгей!EM42)</f>
        <v xml:space="preserve">   </v>
      </c>
      <c r="D63" s="42" t="s">
        <v>481</v>
      </c>
    </row>
    <row r="64" spans="2:4" s="43" customFormat="1" ht="15" x14ac:dyDescent="0.25">
      <c r="B64" s="96"/>
      <c r="C64" s="59" t="str">
        <f>CONCATENATE(Деңгей!EN42,Деңгей!EO42,Деңгей!EP42)</f>
        <v xml:space="preserve">   </v>
      </c>
      <c r="D64" s="42" t="s">
        <v>482</v>
      </c>
    </row>
    <row r="65" spans="2:4" s="43" customFormat="1" ht="15" x14ac:dyDescent="0.25">
      <c r="B65" s="96"/>
      <c r="C65" s="59" t="str">
        <f>CONCATENATE(Деңгей!EQ42,Деңгей!ER42,Деңгей!ES42)</f>
        <v xml:space="preserve">   </v>
      </c>
      <c r="D65" s="42" t="s">
        <v>483</v>
      </c>
    </row>
    <row r="66" spans="2:4" s="43" customFormat="1" ht="15" x14ac:dyDescent="0.25">
      <c r="B66" s="96"/>
      <c r="C66" s="59" t="str">
        <f>CONCATENATE(Деңгей!ET42,Деңгей!EU42,Деңгей!EV42)</f>
        <v xml:space="preserve">   </v>
      </c>
      <c r="D66" s="42" t="s">
        <v>484</v>
      </c>
    </row>
    <row r="67" spans="2:4" s="43" customFormat="1" ht="14.1" customHeight="1" x14ac:dyDescent="0.25">
      <c r="B67" s="100" t="s">
        <v>466</v>
      </c>
      <c r="C67" s="100"/>
      <c r="D67" s="42"/>
    </row>
    <row r="68" spans="2:4" s="43" customFormat="1" ht="15" x14ac:dyDescent="0.25">
      <c r="B68" s="96" t="s">
        <v>35</v>
      </c>
      <c r="C68" s="59" t="str">
        <f>CONCATENATE(Деңгей!EW42,Деңгей!EX42,Деңгей!EY42)</f>
        <v xml:space="preserve">   </v>
      </c>
      <c r="D68" s="42" t="s">
        <v>467</v>
      </c>
    </row>
    <row r="69" spans="2:4" s="43" customFormat="1" ht="15" x14ac:dyDescent="0.25">
      <c r="B69" s="96"/>
      <c r="C69" s="59" t="str">
        <f>CONCATENATE(Деңгей!EZ42,Деңгей!FA42,Деңгей!FB42)</f>
        <v xml:space="preserve">   </v>
      </c>
      <c r="D69" s="42" t="s">
        <v>468</v>
      </c>
    </row>
    <row r="70" spans="2:4" s="43" customFormat="1" ht="15" x14ac:dyDescent="0.25">
      <c r="B70" s="96"/>
      <c r="C70" s="59" t="str">
        <f>CONCATENATE(Деңгей!FC42,Деңгей!FD42,Деңгей!FE42)</f>
        <v xml:space="preserve">   </v>
      </c>
      <c r="D70" s="42" t="s">
        <v>469</v>
      </c>
    </row>
    <row r="71" spans="2:4" s="43" customFormat="1" ht="15" x14ac:dyDescent="0.25">
      <c r="B71" s="96"/>
      <c r="C71" s="59" t="str">
        <f>CONCATENATE(Деңгей!FF42,Деңгей!FG42,Деңгей!FH42)</f>
        <v xml:space="preserve">   </v>
      </c>
      <c r="D71" s="42" t="s">
        <v>470</v>
      </c>
    </row>
    <row r="72" spans="2:4" s="43" customFormat="1" ht="15" x14ac:dyDescent="0.25">
      <c r="B72" s="96"/>
      <c r="C72" s="59" t="str">
        <f>CONCATENATE(Деңгей!FI42,Деңгей!FJ42,Деңгей!FK42)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D1CF0-3516-CA42-A558-C523986DFA68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топ'!B43</f>
        <v>0</v>
      </c>
    </row>
    <row r="6" spans="2:12" ht="15" x14ac:dyDescent="0.25">
      <c r="B6" s="94" t="s">
        <v>432</v>
      </c>
      <c r="C6" s="94"/>
      <c r="D6"/>
    </row>
    <row r="7" spans="2:12" ht="18.95" customHeight="1" x14ac:dyDescent="0.25">
      <c r="B7" s="96" t="s">
        <v>19</v>
      </c>
      <c r="C7" s="59" t="str">
        <f>CONCATENATE(Деңгей!C43,Деңгей!D43,Деңгей!E43)</f>
        <v xml:space="preserve">   </v>
      </c>
      <c r="D7" s="41" t="s">
        <v>12</v>
      </c>
    </row>
    <row r="8" spans="2:12" ht="15" x14ac:dyDescent="0.25">
      <c r="B8" s="96"/>
      <c r="C8" s="59" t="str">
        <f>CONCATENATE(Деңгей!F43,Деңгей!G43,Деңгей!H43)</f>
        <v xml:space="preserve">   </v>
      </c>
      <c r="D8" s="41" t="s">
        <v>15</v>
      </c>
    </row>
    <row r="9" spans="2:12" ht="15" x14ac:dyDescent="0.25">
      <c r="B9" s="96"/>
      <c r="C9" s="59" t="str">
        <f>CONCATENATE(Деңгей!I43,Деңгей!J43,Деңгей!K43)</f>
        <v xml:space="preserve">   </v>
      </c>
      <c r="D9" s="41" t="s">
        <v>13</v>
      </c>
    </row>
    <row r="10" spans="2:12" ht="15" x14ac:dyDescent="0.25">
      <c r="B10" s="96"/>
      <c r="C10" s="59" t="str">
        <f>CONCATENATE(Деңгей!L43,Деңгей!M43,Деңгей!N43)</f>
        <v xml:space="preserve">   </v>
      </c>
      <c r="D10" s="41" t="s">
        <v>16</v>
      </c>
    </row>
    <row r="11" spans="2:12" ht="15" x14ac:dyDescent="0.25">
      <c r="B11" s="96"/>
      <c r="C11" s="59" t="str">
        <f>CONCATENATE(Деңгей!O43,Деңгей!P43,Деңгей!Q43)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5" x14ac:dyDescent="0.25">
      <c r="B13" s="95" t="s">
        <v>17</v>
      </c>
      <c r="C13" s="59" t="str">
        <f>CONCATENATE(Деңгей!R43,Деңгей!S43,Деңгей!T43)</f>
        <v xml:space="preserve">   </v>
      </c>
      <c r="D13" s="42" t="s">
        <v>433</v>
      </c>
    </row>
    <row r="14" spans="2:12" s="43" customFormat="1" ht="15" x14ac:dyDescent="0.25">
      <c r="B14" s="95"/>
      <c r="C14" s="59" t="str">
        <f>CONCATENATE(Деңгей!U43,Деңгей!V43,Деңгей!W43)</f>
        <v xml:space="preserve">   </v>
      </c>
      <c r="D14" s="42" t="s">
        <v>434</v>
      </c>
    </row>
    <row r="15" spans="2:12" s="43" customFormat="1" ht="15" x14ac:dyDescent="0.25">
      <c r="B15" s="95"/>
      <c r="C15" s="59" t="str">
        <f>CONCATENATE(Деңгей!X43,Деңгей!Y43,Деңгей!Z43)</f>
        <v xml:space="preserve">   </v>
      </c>
      <c r="D15" s="42" t="s">
        <v>435</v>
      </c>
    </row>
    <row r="16" spans="2:12" s="43" customFormat="1" ht="15" x14ac:dyDescent="0.25">
      <c r="B16" s="95"/>
      <c r="C16" s="59" t="str">
        <f>CONCATENATE(Деңгей!AA43,Деңгей!AB43,Деңгей!AC43)</f>
        <v xml:space="preserve">   </v>
      </c>
      <c r="D16" s="42" t="s">
        <v>436</v>
      </c>
    </row>
    <row r="17" spans="2:4" s="43" customFormat="1" ht="15" x14ac:dyDescent="0.25">
      <c r="B17" s="95"/>
      <c r="C17" s="59" t="str">
        <f>CONCATENATE(Деңгей!AD43,Деңгей!AE43,Деңгей!AF43)</f>
        <v xml:space="preserve">   </v>
      </c>
      <c r="D17" s="42" t="s">
        <v>437</v>
      </c>
    </row>
    <row r="18" spans="2:4" s="43" customFormat="1" ht="15" x14ac:dyDescent="0.25">
      <c r="B18" s="95"/>
      <c r="C18" s="95"/>
      <c r="D18" s="42"/>
    </row>
    <row r="19" spans="2:4" s="43" customFormat="1" ht="15" x14ac:dyDescent="0.25">
      <c r="B19" s="96" t="s">
        <v>3</v>
      </c>
      <c r="C19" s="59" t="str">
        <f>CONCATENATE(Деңгей!AG43,Деңгей!AH43,Деңгей!AI43)</f>
        <v xml:space="preserve">   </v>
      </c>
      <c r="D19" s="42" t="s">
        <v>438</v>
      </c>
    </row>
    <row r="20" spans="2:4" s="43" customFormat="1" ht="15" x14ac:dyDescent="0.25">
      <c r="B20" s="96"/>
      <c r="C20" s="59" t="str">
        <f>CONCATENATE(Деңгей!AJ43,Деңгей!AK43,Деңгей!AL43)</f>
        <v xml:space="preserve">   </v>
      </c>
      <c r="D20" s="42" t="s">
        <v>439</v>
      </c>
    </row>
    <row r="21" spans="2:4" s="43" customFormat="1" ht="15" x14ac:dyDescent="0.25">
      <c r="B21" s="96"/>
      <c r="C21" s="59" t="str">
        <f>CONCATENATE(Деңгей!AM43,Деңгей!AN43,Деңгей!AO43)</f>
        <v xml:space="preserve">   </v>
      </c>
      <c r="D21" s="42" t="s">
        <v>440</v>
      </c>
    </row>
    <row r="22" spans="2:4" s="43" customFormat="1" ht="15" x14ac:dyDescent="0.25">
      <c r="B22" s="96"/>
      <c r="C22" s="59" t="str">
        <f>CONCATENATE(Деңгей!AP43,Деңгей!AQ43,Деңгей!AR43)</f>
        <v xml:space="preserve">   </v>
      </c>
      <c r="D22" s="42" t="s">
        <v>472</v>
      </c>
    </row>
    <row r="23" spans="2:4" s="43" customFormat="1" ht="15" x14ac:dyDescent="0.25">
      <c r="B23" s="96"/>
      <c r="C23" s="59" t="str">
        <f>CONCATENATE(Деңгей!AS43,Деңгей!AT43,Деңгей!AU43)</f>
        <v xml:space="preserve">   </v>
      </c>
      <c r="D23" s="42" t="s">
        <v>473</v>
      </c>
    </row>
    <row r="24" spans="2:4" s="43" customFormat="1" ht="15" x14ac:dyDescent="0.25">
      <c r="B24" s="96"/>
      <c r="C24" s="96"/>
      <c r="D24" s="42"/>
    </row>
    <row r="25" spans="2:4" s="43" customFormat="1" ht="15" customHeight="1" x14ac:dyDescent="0.25">
      <c r="B25" s="96" t="s">
        <v>108</v>
      </c>
      <c r="C25" s="59" t="str">
        <f>CONCATENATE(Деңгей!AV43,Деңгей!AW43,Деңгей!AX43)</f>
        <v xml:space="preserve">   </v>
      </c>
      <c r="D25" s="42" t="s">
        <v>474</v>
      </c>
    </row>
    <row r="26" spans="2:4" s="43" customFormat="1" ht="15" x14ac:dyDescent="0.25">
      <c r="B26" s="96"/>
      <c r="C26" s="59" t="str">
        <f>CONCATENATE(Деңгей!AY43,Деңгей!AZ43,Деңгей!BA43)</f>
        <v xml:space="preserve">   </v>
      </c>
      <c r="D26" s="42" t="s">
        <v>475</v>
      </c>
    </row>
    <row r="27" spans="2:4" s="43" customFormat="1" ht="15" x14ac:dyDescent="0.25">
      <c r="B27" s="96"/>
      <c r="C27" s="59" t="str">
        <f>CONCATENATE(Деңгей!BB43,Деңгей!BC43,Деңгей!BD43)</f>
        <v xml:space="preserve">   </v>
      </c>
      <c r="D27" s="42" t="s">
        <v>476</v>
      </c>
    </row>
    <row r="28" spans="2:4" s="43" customFormat="1" ht="15" x14ac:dyDescent="0.25">
      <c r="B28" s="96"/>
      <c r="C28" s="59" t="str">
        <f>CONCATENATE(Деңгей!BE43,Деңгей!BF43,Деңгей!BG43)</f>
        <v xml:space="preserve">   </v>
      </c>
      <c r="D28" s="42" t="s">
        <v>477</v>
      </c>
    </row>
    <row r="29" spans="2:4" s="43" customFormat="1" ht="15" x14ac:dyDescent="0.25">
      <c r="B29" s="96"/>
      <c r="C29" s="59" t="str">
        <f>CONCATENATE(Деңгей!BH43,Деңгей!BI43,Деңгей!BJ43)</f>
        <v xml:space="preserve">   </v>
      </c>
      <c r="D29" s="42" t="s">
        <v>478</v>
      </c>
    </row>
    <row r="30" spans="2:4" s="43" customFormat="1" ht="15" x14ac:dyDescent="0.25">
      <c r="B30" s="97"/>
      <c r="C30" s="97"/>
      <c r="D30" s="42"/>
    </row>
    <row r="31" spans="2:4" s="43" customFormat="1" ht="15" x14ac:dyDescent="0.25">
      <c r="B31" s="101" t="s">
        <v>441</v>
      </c>
      <c r="C31" s="101"/>
      <c r="D31" s="42"/>
    </row>
    <row r="32" spans="2:4" s="43" customFormat="1" ht="15" x14ac:dyDescent="0.25">
      <c r="B32" s="96" t="s">
        <v>109</v>
      </c>
      <c r="C32" s="59" t="str">
        <f>CONCATENATE(Деңгей!BK43,Деңгей!BL43,Деңгей!BM43)</f>
        <v xml:space="preserve">   </v>
      </c>
      <c r="D32" s="42" t="s">
        <v>442</v>
      </c>
    </row>
    <row r="33" spans="2:4" s="43" customFormat="1" ht="15" x14ac:dyDescent="0.25">
      <c r="B33" s="96"/>
      <c r="C33" s="59" t="str">
        <f>CONCATENATE(Деңгей!BN43,Деңгей!BO43,Деңгей!BP43)</f>
        <v xml:space="preserve">   </v>
      </c>
      <c r="D33" s="42" t="s">
        <v>443</v>
      </c>
    </row>
    <row r="34" spans="2:4" s="43" customFormat="1" ht="15" x14ac:dyDescent="0.25">
      <c r="B34" s="96"/>
      <c r="C34" s="59" t="str">
        <f>CONCATENATE(Деңгей!BQ43,Деңгей!BR43,Деңгей!BS43)</f>
        <v xml:space="preserve">   </v>
      </c>
      <c r="D34" s="42" t="s">
        <v>444</v>
      </c>
    </row>
    <row r="35" spans="2:4" s="43" customFormat="1" ht="15" x14ac:dyDescent="0.25">
      <c r="B35" s="96"/>
      <c r="C35" s="59" t="str">
        <f>CONCATENATE(Деңгей!BT43,Деңгей!BU43,Деңгей!BV43)</f>
        <v xml:space="preserve">   </v>
      </c>
      <c r="D35" s="42" t="s">
        <v>445</v>
      </c>
    </row>
    <row r="36" spans="2:4" s="43" customFormat="1" ht="15" x14ac:dyDescent="0.25">
      <c r="B36" s="96"/>
      <c r="C36" s="59" t="str">
        <f>CONCATENATE(Деңгей!BW43,Деңгей!BX43,Деңгей!BY43)</f>
        <v xml:space="preserve">   </v>
      </c>
      <c r="D36" s="42" t="s">
        <v>479</v>
      </c>
    </row>
    <row r="37" spans="2:4" s="43" customFormat="1" ht="15" x14ac:dyDescent="0.25">
      <c r="B37" s="101" t="s">
        <v>30</v>
      </c>
      <c r="C37" s="101"/>
      <c r="D37" s="42"/>
    </row>
    <row r="38" spans="2:4" s="43" customFormat="1" ht="15" x14ac:dyDescent="0.25">
      <c r="B38" s="96" t="s">
        <v>38</v>
      </c>
      <c r="C38" s="59" t="str">
        <f>CONCATENATE(Деңгей!BZ43,Деңгей!CA43,Деңгей!CB43)</f>
        <v xml:space="preserve">   </v>
      </c>
      <c r="D38" s="42" t="s">
        <v>446</v>
      </c>
    </row>
    <row r="39" spans="2:4" s="43" customFormat="1" ht="15" x14ac:dyDescent="0.25">
      <c r="B39" s="96"/>
      <c r="C39" s="59" t="str">
        <f>CONCATENATE(Деңгей!CC43,Деңгей!CD43,Деңгей!CE43)</f>
        <v xml:space="preserve">   </v>
      </c>
      <c r="D39" s="42" t="s">
        <v>447</v>
      </c>
    </row>
    <row r="40" spans="2:4" s="43" customFormat="1" ht="15" x14ac:dyDescent="0.25">
      <c r="B40" s="96"/>
      <c r="C40" s="59" t="str">
        <f>CONCATENATE(Деңгей!CF43,Деңгей!CG43,Деңгей!CH43)</f>
        <v xml:space="preserve">   </v>
      </c>
      <c r="D40" s="42" t="s">
        <v>448</v>
      </c>
    </row>
    <row r="41" spans="2:4" s="43" customFormat="1" ht="15" x14ac:dyDescent="0.25">
      <c r="B41" s="96"/>
      <c r="C41" s="59" t="str">
        <f>CONCATENATE(Деңгей!CI43,Деңгей!CJ43,Деңгей!CK43)</f>
        <v xml:space="preserve">   </v>
      </c>
      <c r="D41" s="42" t="s">
        <v>449</v>
      </c>
    </row>
    <row r="42" spans="2:4" s="43" customFormat="1" ht="15" x14ac:dyDescent="0.25">
      <c r="B42" s="96"/>
      <c r="C42" s="59" t="str">
        <f>CONCATENATE(Деңгей!CL43,Деңгей!CM43,Деңгей!CN43)</f>
        <v xml:space="preserve">   </v>
      </c>
      <c r="D42" s="42" t="s">
        <v>450</v>
      </c>
    </row>
    <row r="43" spans="2:4" s="43" customFormat="1" ht="15" x14ac:dyDescent="0.25">
      <c r="B43" s="98"/>
      <c r="C43" s="98"/>
      <c r="D43" s="44"/>
    </row>
    <row r="44" spans="2:4" s="43" customFormat="1" ht="15" x14ac:dyDescent="0.25">
      <c r="B44" s="96" t="s">
        <v>31</v>
      </c>
      <c r="C44" s="59" t="str">
        <f>CONCATENATE(Деңгей!CO43,Деңгей!CP43,Деңгей!CQ43)</f>
        <v xml:space="preserve">   </v>
      </c>
      <c r="D44" s="42" t="s">
        <v>451</v>
      </c>
    </row>
    <row r="45" spans="2:4" s="43" customFormat="1" ht="15" x14ac:dyDescent="0.25">
      <c r="B45" s="96"/>
      <c r="C45" s="59" t="str">
        <f>CONCATENATE(Деңгей!CR43,Деңгей!CS43,Деңгей!CT43)</f>
        <v xml:space="preserve">   </v>
      </c>
      <c r="D45" s="42" t="s">
        <v>452</v>
      </c>
    </row>
    <row r="46" spans="2:4" s="43" customFormat="1" ht="15" x14ac:dyDescent="0.25">
      <c r="B46" s="96"/>
      <c r="C46" s="59" t="str">
        <f>CONCATENATE(Деңгей!CU43,Деңгей!CV43,Деңгей!CW43)</f>
        <v xml:space="preserve">   </v>
      </c>
      <c r="D46" s="42" t="s">
        <v>453</v>
      </c>
    </row>
    <row r="47" spans="2:4" s="43" customFormat="1" ht="15" x14ac:dyDescent="0.25">
      <c r="B47" s="96"/>
      <c r="C47" s="59" t="str">
        <f>CONCATENATE(Деңгей!CX43,Деңгей!CY43,Деңгей!CZ43)</f>
        <v xml:space="preserve">   </v>
      </c>
      <c r="D47" s="42" t="s">
        <v>454</v>
      </c>
    </row>
    <row r="48" spans="2:4" s="43" customFormat="1" ht="15" x14ac:dyDescent="0.25">
      <c r="B48" s="96"/>
      <c r="C48" s="59" t="str">
        <f>CONCATENATE(Деңгей!DA43,Деңгей!DB43,Деңгей!DC43)</f>
        <v xml:space="preserve">   </v>
      </c>
      <c r="D48" s="42" t="s">
        <v>455</v>
      </c>
    </row>
    <row r="49" spans="2:4" s="43" customFormat="1" ht="15" x14ac:dyDescent="0.25">
      <c r="B49" s="98"/>
      <c r="C49" s="98"/>
      <c r="D49" s="44"/>
    </row>
    <row r="50" spans="2:4" s="43" customFormat="1" ht="15" x14ac:dyDescent="0.25">
      <c r="B50" s="96" t="s">
        <v>39</v>
      </c>
      <c r="C50" s="59" t="str">
        <f>CONCATENATE(Деңгей!DD43,Деңгей!DE43,Деңгей!DF43)</f>
        <v xml:space="preserve">   </v>
      </c>
      <c r="D50" s="42" t="s">
        <v>456</v>
      </c>
    </row>
    <row r="51" spans="2:4" s="43" customFormat="1" ht="15" x14ac:dyDescent="0.25">
      <c r="B51" s="96"/>
      <c r="C51" s="59" t="str">
        <f>CONCATENATE(Деңгей!DG43,Деңгей!DH43,Деңгей!DI43)</f>
        <v xml:space="preserve">   </v>
      </c>
      <c r="D51" s="42" t="s">
        <v>457</v>
      </c>
    </row>
    <row r="52" spans="2:4" s="43" customFormat="1" ht="15" x14ac:dyDescent="0.25">
      <c r="B52" s="96"/>
      <c r="C52" s="59" t="str">
        <f>CONCATENATE(Деңгей!DJ43,Деңгей!DK43,Деңгей!DL43)</f>
        <v xml:space="preserve">   </v>
      </c>
      <c r="D52" s="42" t="s">
        <v>458</v>
      </c>
    </row>
    <row r="53" spans="2:4" s="43" customFormat="1" ht="15" x14ac:dyDescent="0.25">
      <c r="B53" s="96"/>
      <c r="C53" s="59" t="str">
        <f>CONCATENATE(Деңгей!DM43,Деңгей!DN43,Деңгей!DO43)</f>
        <v xml:space="preserve">   </v>
      </c>
      <c r="D53" s="42" t="s">
        <v>459</v>
      </c>
    </row>
    <row r="54" spans="2:4" s="43" customFormat="1" ht="15" x14ac:dyDescent="0.25">
      <c r="B54" s="96"/>
      <c r="C54" s="59" t="str">
        <f>CONCATENATE(Деңгей!DP43,Деңгей!DQ43,Деңгей!DR43)</f>
        <v xml:space="preserve">   </v>
      </c>
      <c r="D54" s="42" t="s">
        <v>460</v>
      </c>
    </row>
    <row r="55" spans="2:4" s="43" customFormat="1" ht="15" x14ac:dyDescent="0.25">
      <c r="B55" s="102"/>
      <c r="C55" s="102"/>
      <c r="D55" s="44"/>
    </row>
    <row r="56" spans="2:4" s="43" customFormat="1" ht="15" x14ac:dyDescent="0.25">
      <c r="B56" s="96" t="s">
        <v>40</v>
      </c>
      <c r="C56" s="59" t="str">
        <f>CONCATENATE(Деңгей!DS43,Деңгей!DT43,Деңгей!DU43)</f>
        <v xml:space="preserve">   </v>
      </c>
      <c r="D56" s="42" t="s">
        <v>461</v>
      </c>
    </row>
    <row r="57" spans="2:4" s="43" customFormat="1" ht="15" x14ac:dyDescent="0.25">
      <c r="B57" s="96"/>
      <c r="C57" s="59" t="str">
        <f>CONCATENATE(Деңгей!DV43,Деңгей!DW43,Деңгей!DX43)</f>
        <v xml:space="preserve">   </v>
      </c>
      <c r="D57" s="42" t="s">
        <v>462</v>
      </c>
    </row>
    <row r="58" spans="2:4" s="43" customFormat="1" ht="15" x14ac:dyDescent="0.25">
      <c r="B58" s="96"/>
      <c r="C58" s="59" t="str">
        <f>CONCATENATE(Деңгей!DY43,Деңгей!DZ43,Деңгей!EA43)</f>
        <v xml:space="preserve">   </v>
      </c>
      <c r="D58" s="42" t="s">
        <v>463</v>
      </c>
    </row>
    <row r="59" spans="2:4" s="43" customFormat="1" ht="15" x14ac:dyDescent="0.25">
      <c r="B59" s="96"/>
      <c r="C59" s="59" t="str">
        <f>CONCATENATE(Деңгей!EB43,Деңгей!EC43,Деңгей!ED43)</f>
        <v xml:space="preserve">   </v>
      </c>
      <c r="D59" s="42" t="s">
        <v>464</v>
      </c>
    </row>
    <row r="60" spans="2:4" s="43" customFormat="1" ht="15" x14ac:dyDescent="0.25">
      <c r="B60" s="96"/>
      <c r="C60" s="59" t="str">
        <f>CONCATENATE(Деңгей!EE43,Деңгей!EF43,Деңгей!EG43)</f>
        <v xml:space="preserve">   </v>
      </c>
      <c r="D60" s="42" t="s">
        <v>465</v>
      </c>
    </row>
    <row r="61" spans="2:4" s="43" customFormat="1" ht="15" x14ac:dyDescent="0.25">
      <c r="B61" s="102"/>
      <c r="C61" s="102"/>
      <c r="D61" s="44"/>
    </row>
    <row r="62" spans="2:4" s="43" customFormat="1" ht="15" x14ac:dyDescent="0.25">
      <c r="B62" s="96" t="s">
        <v>32</v>
      </c>
      <c r="C62" s="59" t="str">
        <f>CONCATENATE(Деңгей!EH43,Деңгей!EI43,Деңгей!EJ43)</f>
        <v xml:space="preserve">   </v>
      </c>
      <c r="D62" s="42" t="s">
        <v>480</v>
      </c>
    </row>
    <row r="63" spans="2:4" s="43" customFormat="1" ht="15" x14ac:dyDescent="0.25">
      <c r="B63" s="96"/>
      <c r="C63" s="59" t="str">
        <f>CONCATENATE(Деңгей!EK43,Деңгей!EL43,Деңгей!EM43)</f>
        <v xml:space="preserve">   </v>
      </c>
      <c r="D63" s="42" t="s">
        <v>481</v>
      </c>
    </row>
    <row r="64" spans="2:4" s="43" customFormat="1" ht="15" x14ac:dyDescent="0.25">
      <c r="B64" s="96"/>
      <c r="C64" s="59" t="str">
        <f>CONCATENATE(Деңгей!EN43,Деңгей!EO43,Деңгей!EP43)</f>
        <v xml:space="preserve">   </v>
      </c>
      <c r="D64" s="42" t="s">
        <v>482</v>
      </c>
    </row>
    <row r="65" spans="2:4" s="43" customFormat="1" ht="15" x14ac:dyDescent="0.25">
      <c r="B65" s="96"/>
      <c r="C65" s="59" t="str">
        <f>CONCATENATE(Деңгей!EQ43,Деңгей!ER43,Деңгей!ES43)</f>
        <v xml:space="preserve">   </v>
      </c>
      <c r="D65" s="42" t="s">
        <v>483</v>
      </c>
    </row>
    <row r="66" spans="2:4" s="43" customFormat="1" ht="15" x14ac:dyDescent="0.25">
      <c r="B66" s="96"/>
      <c r="C66" s="59" t="str">
        <f>CONCATENATE(Деңгей!ET43,Деңгей!EU43,Деңгей!EV43)</f>
        <v xml:space="preserve">   </v>
      </c>
      <c r="D66" s="42" t="s">
        <v>484</v>
      </c>
    </row>
    <row r="67" spans="2:4" s="43" customFormat="1" ht="14.1" customHeight="1" x14ac:dyDescent="0.25">
      <c r="B67" s="100" t="s">
        <v>466</v>
      </c>
      <c r="C67" s="100"/>
      <c r="D67" s="42"/>
    </row>
    <row r="68" spans="2:4" s="43" customFormat="1" ht="15" x14ac:dyDescent="0.25">
      <c r="B68" s="96" t="s">
        <v>35</v>
      </c>
      <c r="C68" s="59" t="str">
        <f>CONCATENATE(Деңгей!EW43,Деңгей!EX43,Деңгей!EY43)</f>
        <v xml:space="preserve">   </v>
      </c>
      <c r="D68" s="42" t="s">
        <v>467</v>
      </c>
    </row>
    <row r="69" spans="2:4" s="43" customFormat="1" ht="15" x14ac:dyDescent="0.25">
      <c r="B69" s="96"/>
      <c r="C69" s="59" t="str">
        <f>CONCATENATE(Деңгей!EZ43,Деңгей!FA43,Деңгей!FB43)</f>
        <v xml:space="preserve">   </v>
      </c>
      <c r="D69" s="42" t="s">
        <v>468</v>
      </c>
    </row>
    <row r="70" spans="2:4" s="43" customFormat="1" ht="15" x14ac:dyDescent="0.25">
      <c r="B70" s="96"/>
      <c r="C70" s="59" t="str">
        <f>CONCATENATE(Деңгей!FC43,Деңгей!FD43,Деңгей!FE43)</f>
        <v xml:space="preserve">   </v>
      </c>
      <c r="D70" s="42" t="s">
        <v>469</v>
      </c>
    </row>
    <row r="71" spans="2:4" s="43" customFormat="1" ht="15" x14ac:dyDescent="0.25">
      <c r="B71" s="96"/>
      <c r="C71" s="59" t="str">
        <f>CONCATENATE(Деңгей!FF43,Деңгей!FG43,Деңгей!FH43)</f>
        <v xml:space="preserve">   </v>
      </c>
      <c r="D71" s="42" t="s">
        <v>470</v>
      </c>
    </row>
    <row r="72" spans="2:4" s="43" customFormat="1" ht="15" x14ac:dyDescent="0.25">
      <c r="B72" s="96"/>
      <c r="C72" s="59" t="str">
        <f>CONCATENATE(Деңгей!FI43,Деңгей!FJ43,Деңгей!FK43)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F5732-812A-5246-AD5B-7F66D9356224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топ'!B44</f>
        <v>0</v>
      </c>
    </row>
    <row r="6" spans="2:12" ht="15" x14ac:dyDescent="0.25">
      <c r="B6" s="94" t="s">
        <v>432</v>
      </c>
      <c r="C6" s="94"/>
      <c r="D6"/>
    </row>
    <row r="7" spans="2:12" ht="18.95" customHeight="1" x14ac:dyDescent="0.25">
      <c r="B7" s="96" t="s">
        <v>19</v>
      </c>
      <c r="C7" s="59" t="str">
        <f>CONCATENATE(Деңгей!C44,Деңгей!D44,Деңгей!E44)</f>
        <v xml:space="preserve">   </v>
      </c>
      <c r="D7" s="41" t="s">
        <v>12</v>
      </c>
    </row>
    <row r="8" spans="2:12" ht="15" x14ac:dyDescent="0.25">
      <c r="B8" s="96"/>
      <c r="C8" s="59" t="str">
        <f>CONCATENATE(Деңгей!F44,Деңгей!G44,Деңгей!H44)</f>
        <v xml:space="preserve">   </v>
      </c>
      <c r="D8" s="41" t="s">
        <v>15</v>
      </c>
    </row>
    <row r="9" spans="2:12" ht="15" x14ac:dyDescent="0.25">
      <c r="B9" s="96"/>
      <c r="C9" s="59" t="str">
        <f>CONCATENATE(Деңгей!I44,Деңгей!J44,Деңгей!K44)</f>
        <v xml:space="preserve">   </v>
      </c>
      <c r="D9" s="41" t="s">
        <v>13</v>
      </c>
    </row>
    <row r="10" spans="2:12" ht="15" x14ac:dyDescent="0.25">
      <c r="B10" s="96"/>
      <c r="C10" s="59" t="str">
        <f>CONCATENATE(Деңгей!L44,Деңгей!M44,Деңгей!N44)</f>
        <v xml:space="preserve">   </v>
      </c>
      <c r="D10" s="41" t="s">
        <v>16</v>
      </c>
    </row>
    <row r="11" spans="2:12" ht="15" x14ac:dyDescent="0.25">
      <c r="B11" s="96"/>
      <c r="C11" s="59" t="str">
        <f>CONCATENATE(Деңгей!O44,Деңгей!P44,Деңгей!Q44)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5" x14ac:dyDescent="0.25">
      <c r="B13" s="95" t="s">
        <v>17</v>
      </c>
      <c r="C13" s="59" t="str">
        <f>CONCATENATE(Деңгей!R44,Деңгей!S44,Деңгей!T44)</f>
        <v xml:space="preserve">   </v>
      </c>
      <c r="D13" s="42" t="s">
        <v>433</v>
      </c>
    </row>
    <row r="14" spans="2:12" s="43" customFormat="1" ht="15" x14ac:dyDescent="0.25">
      <c r="B14" s="95"/>
      <c r="C14" s="59" t="str">
        <f>CONCATENATE(Деңгей!U44,Деңгей!V44,Деңгей!W44)</f>
        <v xml:space="preserve">   </v>
      </c>
      <c r="D14" s="42" t="s">
        <v>434</v>
      </c>
    </row>
    <row r="15" spans="2:12" s="43" customFormat="1" ht="15" x14ac:dyDescent="0.25">
      <c r="B15" s="95"/>
      <c r="C15" s="59" t="str">
        <f>CONCATENATE(Деңгей!X44,Деңгей!Y44,Деңгей!Z44)</f>
        <v xml:space="preserve">   </v>
      </c>
      <c r="D15" s="42" t="s">
        <v>435</v>
      </c>
    </row>
    <row r="16" spans="2:12" s="43" customFormat="1" ht="15" x14ac:dyDescent="0.25">
      <c r="B16" s="95"/>
      <c r="C16" s="59" t="str">
        <f>CONCATENATE(Деңгей!AA44,Деңгей!AB44,Деңгей!AC44)</f>
        <v xml:space="preserve">   </v>
      </c>
      <c r="D16" s="42" t="s">
        <v>436</v>
      </c>
    </row>
    <row r="17" spans="2:4" s="43" customFormat="1" ht="15" x14ac:dyDescent="0.25">
      <c r="B17" s="95"/>
      <c r="C17" s="59" t="str">
        <f>CONCATENATE(Деңгей!AD44,Деңгей!AE44,Деңгей!AF44)</f>
        <v xml:space="preserve">   </v>
      </c>
      <c r="D17" s="42" t="s">
        <v>437</v>
      </c>
    </row>
    <row r="18" spans="2:4" s="43" customFormat="1" ht="15" x14ac:dyDescent="0.25">
      <c r="B18" s="95"/>
      <c r="C18" s="95"/>
      <c r="D18" s="42"/>
    </row>
    <row r="19" spans="2:4" s="43" customFormat="1" ht="15" x14ac:dyDescent="0.25">
      <c r="B19" s="96" t="s">
        <v>3</v>
      </c>
      <c r="C19" s="59" t="str">
        <f>CONCATENATE(Деңгей!AG44,Деңгей!AH44,Деңгей!AI44)</f>
        <v xml:space="preserve">   </v>
      </c>
      <c r="D19" s="42" t="s">
        <v>438</v>
      </c>
    </row>
    <row r="20" spans="2:4" s="43" customFormat="1" ht="15" x14ac:dyDescent="0.25">
      <c r="B20" s="96"/>
      <c r="C20" s="59" t="str">
        <f>CONCATENATE(Деңгей!AJ44,Деңгей!AK44,Деңгей!AL44)</f>
        <v xml:space="preserve">   </v>
      </c>
      <c r="D20" s="42" t="s">
        <v>439</v>
      </c>
    </row>
    <row r="21" spans="2:4" s="43" customFormat="1" ht="15" x14ac:dyDescent="0.25">
      <c r="B21" s="96"/>
      <c r="C21" s="59" t="str">
        <f>CONCATENATE(Деңгей!AM44,Деңгей!AN44,Деңгей!AO44)</f>
        <v xml:space="preserve">   </v>
      </c>
      <c r="D21" s="42" t="s">
        <v>440</v>
      </c>
    </row>
    <row r="22" spans="2:4" s="43" customFormat="1" ht="15" x14ac:dyDescent="0.25">
      <c r="B22" s="96"/>
      <c r="C22" s="59" t="str">
        <f>CONCATENATE(Деңгей!AP44,Деңгей!AQ44,Деңгей!AR44)</f>
        <v xml:space="preserve">   </v>
      </c>
      <c r="D22" s="42" t="s">
        <v>472</v>
      </c>
    </row>
    <row r="23" spans="2:4" s="43" customFormat="1" ht="15" x14ac:dyDescent="0.25">
      <c r="B23" s="96"/>
      <c r="C23" s="59" t="str">
        <f>CONCATENATE(Деңгей!AS44,Деңгей!AT44,Деңгей!AU44)</f>
        <v xml:space="preserve">   </v>
      </c>
      <c r="D23" s="42" t="s">
        <v>473</v>
      </c>
    </row>
    <row r="24" spans="2:4" s="43" customFormat="1" ht="15" x14ac:dyDescent="0.25">
      <c r="B24" s="96"/>
      <c r="C24" s="96"/>
      <c r="D24" s="42"/>
    </row>
    <row r="25" spans="2:4" s="43" customFormat="1" ht="15" customHeight="1" x14ac:dyDescent="0.25">
      <c r="B25" s="96" t="s">
        <v>108</v>
      </c>
      <c r="C25" s="59" t="str">
        <f>CONCATENATE(Деңгей!AV44,Деңгей!AW44,Деңгей!AX44)</f>
        <v xml:space="preserve">   </v>
      </c>
      <c r="D25" s="42" t="s">
        <v>474</v>
      </c>
    </row>
    <row r="26" spans="2:4" s="43" customFormat="1" ht="15" x14ac:dyDescent="0.25">
      <c r="B26" s="96"/>
      <c r="C26" s="59" t="str">
        <f>CONCATENATE(Деңгей!AY44,Деңгей!AZ44,Деңгей!BA44)</f>
        <v xml:space="preserve">   </v>
      </c>
      <c r="D26" s="42" t="s">
        <v>475</v>
      </c>
    </row>
    <row r="27" spans="2:4" s="43" customFormat="1" ht="15" x14ac:dyDescent="0.25">
      <c r="B27" s="96"/>
      <c r="C27" s="59" t="str">
        <f>CONCATENATE(Деңгей!BB44,Деңгей!BC44,Деңгей!BD44)</f>
        <v xml:space="preserve">   </v>
      </c>
      <c r="D27" s="42" t="s">
        <v>476</v>
      </c>
    </row>
    <row r="28" spans="2:4" s="43" customFormat="1" ht="15" x14ac:dyDescent="0.25">
      <c r="B28" s="96"/>
      <c r="C28" s="59" t="str">
        <f>CONCATENATE(Деңгей!BE44,Деңгей!BF44,Деңгей!BG44)</f>
        <v xml:space="preserve">   </v>
      </c>
      <c r="D28" s="42" t="s">
        <v>477</v>
      </c>
    </row>
    <row r="29" spans="2:4" s="43" customFormat="1" ht="15" x14ac:dyDescent="0.25">
      <c r="B29" s="96"/>
      <c r="C29" s="59" t="str">
        <f>CONCATENATE(Деңгей!BH44,Деңгей!BI44,Деңгей!BJ44)</f>
        <v xml:space="preserve">   </v>
      </c>
      <c r="D29" s="42" t="s">
        <v>478</v>
      </c>
    </row>
    <row r="30" spans="2:4" s="43" customFormat="1" ht="15" x14ac:dyDescent="0.25">
      <c r="B30" s="97"/>
      <c r="C30" s="97"/>
      <c r="D30" s="42"/>
    </row>
    <row r="31" spans="2:4" s="43" customFormat="1" ht="15" x14ac:dyDescent="0.25">
      <c r="B31" s="101" t="s">
        <v>441</v>
      </c>
      <c r="C31" s="101"/>
      <c r="D31" s="42"/>
    </row>
    <row r="32" spans="2:4" s="43" customFormat="1" ht="15" x14ac:dyDescent="0.25">
      <c r="B32" s="96" t="s">
        <v>109</v>
      </c>
      <c r="C32" s="59" t="str">
        <f>CONCATENATE(Деңгей!BK44,Деңгей!BL44,Деңгей!BM44)</f>
        <v xml:space="preserve">   </v>
      </c>
      <c r="D32" s="42" t="s">
        <v>442</v>
      </c>
    </row>
    <row r="33" spans="2:4" s="43" customFormat="1" ht="15" x14ac:dyDescent="0.25">
      <c r="B33" s="96"/>
      <c r="C33" s="59" t="str">
        <f>CONCATENATE(Деңгей!BN44,Деңгей!BO44,Деңгей!BP44)</f>
        <v xml:space="preserve">   </v>
      </c>
      <c r="D33" s="42" t="s">
        <v>443</v>
      </c>
    </row>
    <row r="34" spans="2:4" s="43" customFormat="1" ht="15" x14ac:dyDescent="0.25">
      <c r="B34" s="96"/>
      <c r="C34" s="59" t="str">
        <f>CONCATENATE(Деңгей!BQ44,Деңгей!BR44,Деңгей!BS44)</f>
        <v xml:space="preserve">   </v>
      </c>
      <c r="D34" s="42" t="s">
        <v>444</v>
      </c>
    </row>
    <row r="35" spans="2:4" s="43" customFormat="1" ht="15" x14ac:dyDescent="0.25">
      <c r="B35" s="96"/>
      <c r="C35" s="59" t="str">
        <f>CONCATENATE(Деңгей!BT44,Деңгей!BU44,Деңгей!BV44)</f>
        <v xml:space="preserve">   </v>
      </c>
      <c r="D35" s="42" t="s">
        <v>445</v>
      </c>
    </row>
    <row r="36" spans="2:4" s="43" customFormat="1" ht="15" x14ac:dyDescent="0.25">
      <c r="B36" s="96"/>
      <c r="C36" s="59" t="str">
        <f>CONCATENATE(Деңгей!BW44,Деңгей!BX44,Деңгей!BY44)</f>
        <v xml:space="preserve">   </v>
      </c>
      <c r="D36" s="42" t="s">
        <v>479</v>
      </c>
    </row>
    <row r="37" spans="2:4" s="43" customFormat="1" ht="15" x14ac:dyDescent="0.25">
      <c r="B37" s="101" t="s">
        <v>30</v>
      </c>
      <c r="C37" s="101"/>
      <c r="D37" s="42"/>
    </row>
    <row r="38" spans="2:4" s="43" customFormat="1" ht="15" x14ac:dyDescent="0.25">
      <c r="B38" s="96" t="s">
        <v>38</v>
      </c>
      <c r="C38" s="59" t="str">
        <f>CONCATENATE(Деңгей!BZ44,Деңгей!CA44,Деңгей!CB44)</f>
        <v xml:space="preserve">   </v>
      </c>
      <c r="D38" s="42" t="s">
        <v>446</v>
      </c>
    </row>
    <row r="39" spans="2:4" s="43" customFormat="1" ht="15" x14ac:dyDescent="0.25">
      <c r="B39" s="96"/>
      <c r="C39" s="59" t="str">
        <f>CONCATENATE(Деңгей!CC44,Деңгей!CD44,Деңгей!CE44)</f>
        <v xml:space="preserve">   </v>
      </c>
      <c r="D39" s="42" t="s">
        <v>447</v>
      </c>
    </row>
    <row r="40" spans="2:4" s="43" customFormat="1" ht="15" x14ac:dyDescent="0.25">
      <c r="B40" s="96"/>
      <c r="C40" s="59" t="str">
        <f>CONCATENATE(Деңгей!CF44,Деңгей!CG44,Деңгей!CH44)</f>
        <v xml:space="preserve">   </v>
      </c>
      <c r="D40" s="42" t="s">
        <v>448</v>
      </c>
    </row>
    <row r="41" spans="2:4" s="43" customFormat="1" ht="15" x14ac:dyDescent="0.25">
      <c r="B41" s="96"/>
      <c r="C41" s="59" t="str">
        <f>CONCATENATE(Деңгей!CI44,Деңгей!CJ44,Деңгей!CK44)</f>
        <v xml:space="preserve">   </v>
      </c>
      <c r="D41" s="42" t="s">
        <v>449</v>
      </c>
    </row>
    <row r="42" spans="2:4" s="43" customFormat="1" ht="15" x14ac:dyDescent="0.25">
      <c r="B42" s="96"/>
      <c r="C42" s="59" t="str">
        <f>CONCATENATE(Деңгей!CL44,Деңгей!CM44,Деңгей!CN44)</f>
        <v xml:space="preserve">   </v>
      </c>
      <c r="D42" s="42" t="s">
        <v>450</v>
      </c>
    </row>
    <row r="43" spans="2:4" s="43" customFormat="1" ht="15" x14ac:dyDescent="0.25">
      <c r="B43" s="98"/>
      <c r="C43" s="98"/>
      <c r="D43" s="44"/>
    </row>
    <row r="44" spans="2:4" s="43" customFormat="1" ht="15" x14ac:dyDescent="0.25">
      <c r="B44" s="96" t="s">
        <v>31</v>
      </c>
      <c r="C44" s="59" t="str">
        <f>CONCATENATE(Деңгей!CO44,Деңгей!CP44,Деңгей!CQ44)</f>
        <v xml:space="preserve">   </v>
      </c>
      <c r="D44" s="42" t="s">
        <v>451</v>
      </c>
    </row>
    <row r="45" spans="2:4" s="43" customFormat="1" ht="15" x14ac:dyDescent="0.25">
      <c r="B45" s="96"/>
      <c r="C45" s="59" t="str">
        <f>CONCATENATE(Деңгей!CR44,Деңгей!CS44,Деңгей!CT44)</f>
        <v xml:space="preserve">   </v>
      </c>
      <c r="D45" s="42" t="s">
        <v>452</v>
      </c>
    </row>
    <row r="46" spans="2:4" s="43" customFormat="1" ht="15" x14ac:dyDescent="0.25">
      <c r="B46" s="96"/>
      <c r="C46" s="59" t="str">
        <f>CONCATENATE(Деңгей!CU44,Деңгей!CV44,Деңгей!CW44)</f>
        <v xml:space="preserve">   </v>
      </c>
      <c r="D46" s="42" t="s">
        <v>453</v>
      </c>
    </row>
    <row r="47" spans="2:4" s="43" customFormat="1" ht="15" x14ac:dyDescent="0.25">
      <c r="B47" s="96"/>
      <c r="C47" s="59" t="str">
        <f>CONCATENATE(Деңгей!CX44,Деңгей!CY44,Деңгей!CZ44)</f>
        <v xml:space="preserve">   </v>
      </c>
      <c r="D47" s="42" t="s">
        <v>454</v>
      </c>
    </row>
    <row r="48" spans="2:4" s="43" customFormat="1" ht="15" x14ac:dyDescent="0.25">
      <c r="B48" s="96"/>
      <c r="C48" s="59" t="str">
        <f>CONCATENATE(Деңгей!DA44,Деңгей!DB44,Деңгей!DC44)</f>
        <v xml:space="preserve">   </v>
      </c>
      <c r="D48" s="42" t="s">
        <v>455</v>
      </c>
    </row>
    <row r="49" spans="2:4" s="43" customFormat="1" ht="15" x14ac:dyDescent="0.25">
      <c r="B49" s="98"/>
      <c r="C49" s="98"/>
      <c r="D49" s="44"/>
    </row>
    <row r="50" spans="2:4" s="43" customFormat="1" ht="15" x14ac:dyDescent="0.25">
      <c r="B50" s="96" t="s">
        <v>39</v>
      </c>
      <c r="C50" s="59" t="str">
        <f>CONCATENATE(Деңгей!DD44,Деңгей!DE44,Деңгей!DF44)</f>
        <v xml:space="preserve">   </v>
      </c>
      <c r="D50" s="42" t="s">
        <v>456</v>
      </c>
    </row>
    <row r="51" spans="2:4" s="43" customFormat="1" ht="15" x14ac:dyDescent="0.25">
      <c r="B51" s="96"/>
      <c r="C51" s="59" t="str">
        <f>CONCATENATE(Деңгей!DG44,Деңгей!DH44,Деңгей!DI44)</f>
        <v xml:space="preserve">   </v>
      </c>
      <c r="D51" s="42" t="s">
        <v>457</v>
      </c>
    </row>
    <row r="52" spans="2:4" s="43" customFormat="1" ht="15" x14ac:dyDescent="0.25">
      <c r="B52" s="96"/>
      <c r="C52" s="59" t="str">
        <f>CONCATENATE(Деңгей!DJ44,Деңгей!DK44,Деңгей!DL44)</f>
        <v xml:space="preserve">   </v>
      </c>
      <c r="D52" s="42" t="s">
        <v>458</v>
      </c>
    </row>
    <row r="53" spans="2:4" s="43" customFormat="1" ht="15" x14ac:dyDescent="0.25">
      <c r="B53" s="96"/>
      <c r="C53" s="59" t="str">
        <f>CONCATENATE(Деңгей!DM44,Деңгей!DN44,Деңгей!DO44)</f>
        <v xml:space="preserve">   </v>
      </c>
      <c r="D53" s="42" t="s">
        <v>459</v>
      </c>
    </row>
    <row r="54" spans="2:4" s="43" customFormat="1" ht="15" x14ac:dyDescent="0.25">
      <c r="B54" s="96"/>
      <c r="C54" s="59" t="str">
        <f>CONCATENATE(Деңгей!DP44,Деңгей!DQ44,Деңгей!DR44)</f>
        <v xml:space="preserve">   </v>
      </c>
      <c r="D54" s="42" t="s">
        <v>460</v>
      </c>
    </row>
    <row r="55" spans="2:4" s="43" customFormat="1" ht="15" x14ac:dyDescent="0.25">
      <c r="B55" s="102"/>
      <c r="C55" s="102"/>
      <c r="D55" s="44"/>
    </row>
    <row r="56" spans="2:4" s="43" customFormat="1" ht="15" x14ac:dyDescent="0.25">
      <c r="B56" s="96" t="s">
        <v>40</v>
      </c>
      <c r="C56" s="59" t="str">
        <f>CONCATENATE(Деңгей!DS44,Деңгей!DT44,Деңгей!DU44)</f>
        <v xml:space="preserve">   </v>
      </c>
      <c r="D56" s="42" t="s">
        <v>461</v>
      </c>
    </row>
    <row r="57" spans="2:4" s="43" customFormat="1" ht="15" x14ac:dyDescent="0.25">
      <c r="B57" s="96"/>
      <c r="C57" s="59" t="str">
        <f>CONCATENATE(Деңгей!DV44,Деңгей!DW44,Деңгей!DX44)</f>
        <v xml:space="preserve">   </v>
      </c>
      <c r="D57" s="42" t="s">
        <v>462</v>
      </c>
    </row>
    <row r="58" spans="2:4" s="43" customFormat="1" ht="15" x14ac:dyDescent="0.25">
      <c r="B58" s="96"/>
      <c r="C58" s="59" t="str">
        <f>CONCATENATE(Деңгей!DY44,Деңгей!DZ44,Деңгей!EA44)</f>
        <v xml:space="preserve">   </v>
      </c>
      <c r="D58" s="42" t="s">
        <v>463</v>
      </c>
    </row>
    <row r="59" spans="2:4" s="43" customFormat="1" ht="15" x14ac:dyDescent="0.25">
      <c r="B59" s="96"/>
      <c r="C59" s="59" t="str">
        <f>CONCATENATE(Деңгей!EB44,Деңгей!EC44,Деңгей!ED44)</f>
        <v xml:space="preserve">   </v>
      </c>
      <c r="D59" s="42" t="s">
        <v>464</v>
      </c>
    </row>
    <row r="60" spans="2:4" s="43" customFormat="1" ht="15" x14ac:dyDescent="0.25">
      <c r="B60" s="96"/>
      <c r="C60" s="59" t="str">
        <f>CONCATENATE(Деңгей!EE44,Деңгей!EF44,Деңгей!EG44)</f>
        <v xml:space="preserve">   </v>
      </c>
      <c r="D60" s="42" t="s">
        <v>465</v>
      </c>
    </row>
    <row r="61" spans="2:4" s="43" customFormat="1" ht="15" x14ac:dyDescent="0.25">
      <c r="B61" s="102"/>
      <c r="C61" s="102"/>
      <c r="D61" s="44"/>
    </row>
    <row r="62" spans="2:4" s="43" customFormat="1" ht="15" x14ac:dyDescent="0.25">
      <c r="B62" s="96" t="s">
        <v>32</v>
      </c>
      <c r="C62" s="59" t="str">
        <f>CONCATENATE(Деңгей!EH44,Деңгей!EI44,Деңгей!EJ44)</f>
        <v xml:space="preserve">   </v>
      </c>
      <c r="D62" s="42" t="s">
        <v>480</v>
      </c>
    </row>
    <row r="63" spans="2:4" s="43" customFormat="1" ht="15" x14ac:dyDescent="0.25">
      <c r="B63" s="96"/>
      <c r="C63" s="59" t="str">
        <f>CONCATENATE(Деңгей!EK44,Деңгей!EL44,Деңгей!EM44)</f>
        <v xml:space="preserve">   </v>
      </c>
      <c r="D63" s="42" t="s">
        <v>481</v>
      </c>
    </row>
    <row r="64" spans="2:4" s="43" customFormat="1" ht="15" x14ac:dyDescent="0.25">
      <c r="B64" s="96"/>
      <c r="C64" s="59" t="str">
        <f>CONCATENATE(Деңгей!EN44,Деңгей!EO44,Деңгей!EP44)</f>
        <v xml:space="preserve">   </v>
      </c>
      <c r="D64" s="42" t="s">
        <v>482</v>
      </c>
    </row>
    <row r="65" spans="2:4" s="43" customFormat="1" ht="15" x14ac:dyDescent="0.25">
      <c r="B65" s="96"/>
      <c r="C65" s="59" t="str">
        <f>CONCATENATE(Деңгей!EQ44,Деңгей!ER44,Деңгей!ES44)</f>
        <v xml:space="preserve">   </v>
      </c>
      <c r="D65" s="42" t="s">
        <v>483</v>
      </c>
    </row>
    <row r="66" spans="2:4" s="43" customFormat="1" ht="15" x14ac:dyDescent="0.25">
      <c r="B66" s="96"/>
      <c r="C66" s="59" t="str">
        <f>CONCATENATE(Деңгей!ET44,Деңгей!EU44,Деңгей!EV44)</f>
        <v xml:space="preserve">   </v>
      </c>
      <c r="D66" s="42" t="s">
        <v>484</v>
      </c>
    </row>
    <row r="67" spans="2:4" s="43" customFormat="1" ht="14.1" customHeight="1" x14ac:dyDescent="0.25">
      <c r="B67" s="100" t="s">
        <v>466</v>
      </c>
      <c r="C67" s="100"/>
      <c r="D67" s="42"/>
    </row>
    <row r="68" spans="2:4" s="43" customFormat="1" ht="15" x14ac:dyDescent="0.25">
      <c r="B68" s="96" t="s">
        <v>35</v>
      </c>
      <c r="C68" s="59" t="str">
        <f>CONCATENATE(Деңгей!EW44,Деңгей!EX44,Деңгей!EY44)</f>
        <v xml:space="preserve">   </v>
      </c>
      <c r="D68" s="42" t="s">
        <v>467</v>
      </c>
    </row>
    <row r="69" spans="2:4" s="43" customFormat="1" ht="15" x14ac:dyDescent="0.25">
      <c r="B69" s="96"/>
      <c r="C69" s="59" t="str">
        <f>CONCATENATE(Деңгей!EZ44,Деңгей!FA44,Деңгей!FB44)</f>
        <v xml:space="preserve">   </v>
      </c>
      <c r="D69" s="42" t="s">
        <v>468</v>
      </c>
    </row>
    <row r="70" spans="2:4" s="43" customFormat="1" ht="15" x14ac:dyDescent="0.25">
      <c r="B70" s="96"/>
      <c r="C70" s="59" t="str">
        <f>CONCATENATE(Деңгей!FC44,Деңгей!FD44,Деңгей!FE44)</f>
        <v xml:space="preserve">   </v>
      </c>
      <c r="D70" s="42" t="s">
        <v>469</v>
      </c>
    </row>
    <row r="71" spans="2:4" s="43" customFormat="1" ht="15" x14ac:dyDescent="0.25">
      <c r="B71" s="96"/>
      <c r="C71" s="59" t="str">
        <f>CONCATENATE(Деңгей!FF44,Деңгей!FG44,Деңгей!FH44)</f>
        <v xml:space="preserve">   </v>
      </c>
      <c r="D71" s="42" t="s">
        <v>470</v>
      </c>
    </row>
    <row r="72" spans="2:4" s="43" customFormat="1" ht="15" x14ac:dyDescent="0.25">
      <c r="B72" s="96"/>
      <c r="C72" s="59" t="str">
        <f>CONCATENATE(Деңгей!FI44,Деңгей!FJ44,Деңгей!FK44)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CCE41-A83B-B546-BD3D-4FFEE153C586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топ'!B45</f>
        <v>0</v>
      </c>
    </row>
    <row r="6" spans="2:12" ht="15" x14ac:dyDescent="0.25">
      <c r="B6" s="94" t="s">
        <v>432</v>
      </c>
      <c r="C6" s="94"/>
      <c r="D6"/>
    </row>
    <row r="7" spans="2:12" ht="18.95" customHeight="1" x14ac:dyDescent="0.25">
      <c r="B7" s="96" t="s">
        <v>19</v>
      </c>
      <c r="C7" s="59" t="str">
        <f>CONCATENATE(Деңгей!C45,Деңгей!D45,Деңгей!E45)</f>
        <v xml:space="preserve">   </v>
      </c>
      <c r="D7" s="41" t="s">
        <v>12</v>
      </c>
    </row>
    <row r="8" spans="2:12" ht="15" x14ac:dyDescent="0.25">
      <c r="B8" s="96"/>
      <c r="C8" s="59" t="str">
        <f>CONCATENATE(Деңгей!F45,Деңгей!G45,Деңгей!H45)</f>
        <v xml:space="preserve">   </v>
      </c>
      <c r="D8" s="41" t="s">
        <v>15</v>
      </c>
    </row>
    <row r="9" spans="2:12" ht="15" x14ac:dyDescent="0.25">
      <c r="B9" s="96"/>
      <c r="C9" s="59" t="str">
        <f>CONCATENATE(Деңгей!I45,Деңгей!J45,Деңгей!K45)</f>
        <v xml:space="preserve">   </v>
      </c>
      <c r="D9" s="41" t="s">
        <v>13</v>
      </c>
    </row>
    <row r="10" spans="2:12" ht="15" x14ac:dyDescent="0.25">
      <c r="B10" s="96"/>
      <c r="C10" s="59" t="str">
        <f>CONCATENATE(Деңгей!L45,Деңгей!M45,Деңгей!N45)</f>
        <v xml:space="preserve">   </v>
      </c>
      <c r="D10" s="41" t="s">
        <v>16</v>
      </c>
    </row>
    <row r="11" spans="2:12" ht="15" x14ac:dyDescent="0.25">
      <c r="B11" s="96"/>
      <c r="C11" s="59" t="str">
        <f>CONCATENATE(Деңгей!O45,Деңгей!P45,Деңгей!Q45)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5" x14ac:dyDescent="0.25">
      <c r="B13" s="95" t="s">
        <v>17</v>
      </c>
      <c r="C13" s="59" t="str">
        <f>CONCATENATE(Деңгей!R45,Деңгей!S45,Деңгей!T45)</f>
        <v xml:space="preserve">   </v>
      </c>
      <c r="D13" s="42" t="s">
        <v>433</v>
      </c>
    </row>
    <row r="14" spans="2:12" s="43" customFormat="1" ht="15" x14ac:dyDescent="0.25">
      <c r="B14" s="95"/>
      <c r="C14" s="59" t="str">
        <f>CONCATENATE(Деңгей!U45,Деңгей!V45,Деңгей!W45)</f>
        <v xml:space="preserve">   </v>
      </c>
      <c r="D14" s="42" t="s">
        <v>434</v>
      </c>
    </row>
    <row r="15" spans="2:12" s="43" customFormat="1" ht="15" x14ac:dyDescent="0.25">
      <c r="B15" s="95"/>
      <c r="C15" s="59" t="str">
        <f>CONCATENATE(Деңгей!X45,Деңгей!Y45,Деңгей!Z45)</f>
        <v xml:space="preserve">   </v>
      </c>
      <c r="D15" s="42" t="s">
        <v>435</v>
      </c>
    </row>
    <row r="16" spans="2:12" s="43" customFormat="1" ht="15" x14ac:dyDescent="0.25">
      <c r="B16" s="95"/>
      <c r="C16" s="59" t="str">
        <f>CONCATENATE(Деңгей!AA45,Деңгей!AB45,Деңгей!AC45)</f>
        <v xml:space="preserve">   </v>
      </c>
      <c r="D16" s="42" t="s">
        <v>436</v>
      </c>
    </row>
    <row r="17" spans="2:4" s="43" customFormat="1" ht="15" x14ac:dyDescent="0.25">
      <c r="B17" s="95"/>
      <c r="C17" s="59" t="str">
        <f>CONCATENATE(Деңгей!AD45,Деңгей!AE45,Деңгей!AF45)</f>
        <v xml:space="preserve">   </v>
      </c>
      <c r="D17" s="42" t="s">
        <v>437</v>
      </c>
    </row>
    <row r="18" spans="2:4" s="43" customFormat="1" ht="15" x14ac:dyDescent="0.25">
      <c r="B18" s="95"/>
      <c r="C18" s="95"/>
      <c r="D18" s="42"/>
    </row>
    <row r="19" spans="2:4" s="43" customFormat="1" ht="15" x14ac:dyDescent="0.25">
      <c r="B19" s="96" t="s">
        <v>3</v>
      </c>
      <c r="C19" s="59" t="str">
        <f>CONCATENATE(Деңгей!AG45,Деңгей!AH45,Деңгей!AI45)</f>
        <v xml:space="preserve">   </v>
      </c>
      <c r="D19" s="42" t="s">
        <v>438</v>
      </c>
    </row>
    <row r="20" spans="2:4" s="43" customFormat="1" ht="15" x14ac:dyDescent="0.25">
      <c r="B20" s="96"/>
      <c r="C20" s="59" t="str">
        <f>CONCATENATE(Деңгей!AJ45,Деңгей!AK45,Деңгей!AL45)</f>
        <v xml:space="preserve">   </v>
      </c>
      <c r="D20" s="42" t="s">
        <v>439</v>
      </c>
    </row>
    <row r="21" spans="2:4" s="43" customFormat="1" ht="15" x14ac:dyDescent="0.25">
      <c r="B21" s="96"/>
      <c r="C21" s="59" t="str">
        <f>CONCATENATE(Деңгей!AM45,Деңгей!AN45,Деңгей!AO45)</f>
        <v xml:space="preserve">   </v>
      </c>
      <c r="D21" s="42" t="s">
        <v>440</v>
      </c>
    </row>
    <row r="22" spans="2:4" s="43" customFormat="1" ht="15" x14ac:dyDescent="0.25">
      <c r="B22" s="96"/>
      <c r="C22" s="59" t="str">
        <f>CONCATENATE(Деңгей!AP45,Деңгей!AQ45,Деңгей!AR45)</f>
        <v xml:space="preserve">   </v>
      </c>
      <c r="D22" s="42" t="s">
        <v>472</v>
      </c>
    </row>
    <row r="23" spans="2:4" s="43" customFormat="1" ht="15" x14ac:dyDescent="0.25">
      <c r="B23" s="96"/>
      <c r="C23" s="59" t="str">
        <f>CONCATENATE(Деңгей!AS45,Деңгей!AT45,Деңгей!AU45)</f>
        <v xml:space="preserve">   </v>
      </c>
      <c r="D23" s="42" t="s">
        <v>473</v>
      </c>
    </row>
    <row r="24" spans="2:4" s="43" customFormat="1" ht="15" x14ac:dyDescent="0.25">
      <c r="B24" s="96"/>
      <c r="C24" s="96"/>
      <c r="D24" s="42"/>
    </row>
    <row r="25" spans="2:4" s="43" customFormat="1" ht="15" customHeight="1" x14ac:dyDescent="0.25">
      <c r="B25" s="96" t="s">
        <v>108</v>
      </c>
      <c r="C25" s="59" t="str">
        <f>CONCATENATE(Деңгей!AV45,Деңгей!AW45,Деңгей!AX45)</f>
        <v xml:space="preserve">   </v>
      </c>
      <c r="D25" s="42" t="s">
        <v>474</v>
      </c>
    </row>
    <row r="26" spans="2:4" s="43" customFormat="1" ht="15" x14ac:dyDescent="0.25">
      <c r="B26" s="96"/>
      <c r="C26" s="59" t="str">
        <f>CONCATENATE(Деңгей!AY45,Деңгей!AZ45,Деңгей!BA45)</f>
        <v xml:space="preserve">   </v>
      </c>
      <c r="D26" s="42" t="s">
        <v>475</v>
      </c>
    </row>
    <row r="27" spans="2:4" s="43" customFormat="1" ht="15" x14ac:dyDescent="0.25">
      <c r="B27" s="96"/>
      <c r="C27" s="59" t="str">
        <f>CONCATENATE(Деңгей!BB45,Деңгей!BC45,Деңгей!BD45)</f>
        <v xml:space="preserve">   </v>
      </c>
      <c r="D27" s="42" t="s">
        <v>476</v>
      </c>
    </row>
    <row r="28" spans="2:4" s="43" customFormat="1" ht="15" x14ac:dyDescent="0.25">
      <c r="B28" s="96"/>
      <c r="C28" s="59" t="str">
        <f>CONCATENATE(Деңгей!BE45,Деңгей!BF45,Деңгей!BG45)</f>
        <v xml:space="preserve">   </v>
      </c>
      <c r="D28" s="42" t="s">
        <v>477</v>
      </c>
    </row>
    <row r="29" spans="2:4" s="43" customFormat="1" ht="15" x14ac:dyDescent="0.25">
      <c r="B29" s="96"/>
      <c r="C29" s="59" t="str">
        <f>CONCATENATE(Деңгей!BH45,Деңгей!BI45,Деңгей!BJ45)</f>
        <v xml:space="preserve">   </v>
      </c>
      <c r="D29" s="42" t="s">
        <v>478</v>
      </c>
    </row>
    <row r="30" spans="2:4" s="43" customFormat="1" ht="15" x14ac:dyDescent="0.25">
      <c r="B30" s="97"/>
      <c r="C30" s="97"/>
      <c r="D30" s="42"/>
    </row>
    <row r="31" spans="2:4" s="43" customFormat="1" ht="15" x14ac:dyDescent="0.25">
      <c r="B31" s="101" t="s">
        <v>441</v>
      </c>
      <c r="C31" s="101"/>
      <c r="D31" s="42"/>
    </row>
    <row r="32" spans="2:4" s="43" customFormat="1" ht="15" x14ac:dyDescent="0.25">
      <c r="B32" s="96" t="s">
        <v>109</v>
      </c>
      <c r="C32" s="59" t="str">
        <f>CONCATENATE(Деңгей!BK45,Деңгей!BL45,Деңгей!BM45)</f>
        <v xml:space="preserve">   </v>
      </c>
      <c r="D32" s="42" t="s">
        <v>442</v>
      </c>
    </row>
    <row r="33" spans="2:4" s="43" customFormat="1" ht="15" x14ac:dyDescent="0.25">
      <c r="B33" s="96"/>
      <c r="C33" s="59" t="str">
        <f>CONCATENATE(Деңгей!BN45,Деңгей!BO45,Деңгей!BP45)</f>
        <v xml:space="preserve">   </v>
      </c>
      <c r="D33" s="42" t="s">
        <v>443</v>
      </c>
    </row>
    <row r="34" spans="2:4" s="43" customFormat="1" ht="15" x14ac:dyDescent="0.25">
      <c r="B34" s="96"/>
      <c r="C34" s="59" t="str">
        <f>CONCATENATE(Деңгей!BQ45,Деңгей!BR45,Деңгей!BS45)</f>
        <v xml:space="preserve">   </v>
      </c>
      <c r="D34" s="42" t="s">
        <v>444</v>
      </c>
    </row>
    <row r="35" spans="2:4" s="43" customFormat="1" ht="15" x14ac:dyDescent="0.25">
      <c r="B35" s="96"/>
      <c r="C35" s="59" t="str">
        <f>CONCATENATE(Деңгей!BT45,Деңгей!BU45,Деңгей!BV45)</f>
        <v xml:space="preserve">   </v>
      </c>
      <c r="D35" s="42" t="s">
        <v>445</v>
      </c>
    </row>
    <row r="36" spans="2:4" s="43" customFormat="1" ht="15" x14ac:dyDescent="0.25">
      <c r="B36" s="96"/>
      <c r="C36" s="59" t="str">
        <f>CONCATENATE(Деңгей!BW45,Деңгей!BX45,Деңгей!BY45)</f>
        <v xml:space="preserve">   </v>
      </c>
      <c r="D36" s="42" t="s">
        <v>479</v>
      </c>
    </row>
    <row r="37" spans="2:4" s="43" customFormat="1" ht="15" x14ac:dyDescent="0.25">
      <c r="B37" s="101" t="s">
        <v>30</v>
      </c>
      <c r="C37" s="101"/>
      <c r="D37" s="42"/>
    </row>
    <row r="38" spans="2:4" s="43" customFormat="1" ht="15" x14ac:dyDescent="0.25">
      <c r="B38" s="96" t="s">
        <v>38</v>
      </c>
      <c r="C38" s="59" t="str">
        <f>CONCATENATE(Деңгей!BZ45,Деңгей!CA45,Деңгей!CB45)</f>
        <v xml:space="preserve">   </v>
      </c>
      <c r="D38" s="42" t="s">
        <v>446</v>
      </c>
    </row>
    <row r="39" spans="2:4" s="43" customFormat="1" ht="15" x14ac:dyDescent="0.25">
      <c r="B39" s="96"/>
      <c r="C39" s="59" t="str">
        <f>CONCATENATE(Деңгей!CC45,Деңгей!CD45,Деңгей!CE45)</f>
        <v xml:space="preserve">   </v>
      </c>
      <c r="D39" s="42" t="s">
        <v>447</v>
      </c>
    </row>
    <row r="40" spans="2:4" s="43" customFormat="1" ht="15" x14ac:dyDescent="0.25">
      <c r="B40" s="96"/>
      <c r="C40" s="59" t="str">
        <f>CONCATENATE(Деңгей!CF45,Деңгей!CG45,Деңгей!CH45)</f>
        <v xml:space="preserve">   </v>
      </c>
      <c r="D40" s="42" t="s">
        <v>448</v>
      </c>
    </row>
    <row r="41" spans="2:4" s="43" customFormat="1" ht="15" x14ac:dyDescent="0.25">
      <c r="B41" s="96"/>
      <c r="C41" s="59" t="str">
        <f>CONCATENATE(Деңгей!CI45,Деңгей!CJ45,Деңгей!CK45)</f>
        <v xml:space="preserve">   </v>
      </c>
      <c r="D41" s="42" t="s">
        <v>449</v>
      </c>
    </row>
    <row r="42" spans="2:4" s="43" customFormat="1" ht="15" x14ac:dyDescent="0.25">
      <c r="B42" s="96"/>
      <c r="C42" s="59" t="str">
        <f>CONCATENATE(Деңгей!CL45,Деңгей!CM45,Деңгей!CN45)</f>
        <v xml:space="preserve">   </v>
      </c>
      <c r="D42" s="42" t="s">
        <v>450</v>
      </c>
    </row>
    <row r="43" spans="2:4" s="43" customFormat="1" ht="15" x14ac:dyDescent="0.25">
      <c r="B43" s="98"/>
      <c r="C43" s="98"/>
      <c r="D43" s="44"/>
    </row>
    <row r="44" spans="2:4" s="43" customFormat="1" ht="15" x14ac:dyDescent="0.25">
      <c r="B44" s="96" t="s">
        <v>31</v>
      </c>
      <c r="C44" s="59" t="str">
        <f>CONCATENATE(Деңгей!CO45,Деңгей!CP45,Деңгей!CQ45)</f>
        <v xml:space="preserve">   </v>
      </c>
      <c r="D44" s="42" t="s">
        <v>451</v>
      </c>
    </row>
    <row r="45" spans="2:4" s="43" customFormat="1" ht="15" x14ac:dyDescent="0.25">
      <c r="B45" s="96"/>
      <c r="C45" s="59" t="str">
        <f>CONCATENATE(Деңгей!CR45,Деңгей!CS45,Деңгей!CT45)</f>
        <v xml:space="preserve">   </v>
      </c>
      <c r="D45" s="42" t="s">
        <v>452</v>
      </c>
    </row>
    <row r="46" spans="2:4" s="43" customFormat="1" ht="15" x14ac:dyDescent="0.25">
      <c r="B46" s="96"/>
      <c r="C46" s="59" t="str">
        <f>CONCATENATE(Деңгей!CU45,Деңгей!CV45,Деңгей!CW45)</f>
        <v xml:space="preserve">   </v>
      </c>
      <c r="D46" s="42" t="s">
        <v>453</v>
      </c>
    </row>
    <row r="47" spans="2:4" s="43" customFormat="1" ht="15" x14ac:dyDescent="0.25">
      <c r="B47" s="96"/>
      <c r="C47" s="59" t="str">
        <f>CONCATENATE(Деңгей!CX45,Деңгей!CY45,Деңгей!CZ45)</f>
        <v xml:space="preserve">   </v>
      </c>
      <c r="D47" s="42" t="s">
        <v>454</v>
      </c>
    </row>
    <row r="48" spans="2:4" s="43" customFormat="1" ht="15" x14ac:dyDescent="0.25">
      <c r="B48" s="96"/>
      <c r="C48" s="59" t="str">
        <f>CONCATENATE(Деңгей!DA45,Деңгей!DB45,Деңгей!DC45)</f>
        <v xml:space="preserve">   </v>
      </c>
      <c r="D48" s="42" t="s">
        <v>455</v>
      </c>
    </row>
    <row r="49" spans="2:4" s="43" customFormat="1" ht="15" x14ac:dyDescent="0.25">
      <c r="B49" s="98"/>
      <c r="C49" s="98"/>
      <c r="D49" s="44"/>
    </row>
    <row r="50" spans="2:4" s="43" customFormat="1" ht="15" x14ac:dyDescent="0.25">
      <c r="B50" s="96" t="s">
        <v>39</v>
      </c>
      <c r="C50" s="59" t="str">
        <f>CONCATENATE(Деңгей!DD45,Деңгей!DE45,Деңгей!DF45)</f>
        <v xml:space="preserve">   </v>
      </c>
      <c r="D50" s="42" t="s">
        <v>456</v>
      </c>
    </row>
    <row r="51" spans="2:4" s="43" customFormat="1" ht="15" x14ac:dyDescent="0.25">
      <c r="B51" s="96"/>
      <c r="C51" s="59" t="str">
        <f>CONCATENATE(Деңгей!DG45,Деңгей!DH45,Деңгей!DI45)</f>
        <v xml:space="preserve">   </v>
      </c>
      <c r="D51" s="42" t="s">
        <v>457</v>
      </c>
    </row>
    <row r="52" spans="2:4" s="43" customFormat="1" ht="15" x14ac:dyDescent="0.25">
      <c r="B52" s="96"/>
      <c r="C52" s="59" t="str">
        <f>CONCATENATE(Деңгей!DJ45,Деңгей!DK45,Деңгей!DL45)</f>
        <v xml:space="preserve">   </v>
      </c>
      <c r="D52" s="42" t="s">
        <v>458</v>
      </c>
    </row>
    <row r="53" spans="2:4" s="43" customFormat="1" ht="15" x14ac:dyDescent="0.25">
      <c r="B53" s="96"/>
      <c r="C53" s="59" t="str">
        <f>CONCATENATE(Деңгей!DM45,Деңгей!DN45,Деңгей!DO45)</f>
        <v xml:space="preserve">   </v>
      </c>
      <c r="D53" s="42" t="s">
        <v>459</v>
      </c>
    </row>
    <row r="54" spans="2:4" s="43" customFormat="1" ht="15" x14ac:dyDescent="0.25">
      <c r="B54" s="96"/>
      <c r="C54" s="59" t="str">
        <f>CONCATENATE(Деңгей!DP45,Деңгей!DQ45,Деңгей!DR45)</f>
        <v xml:space="preserve">   </v>
      </c>
      <c r="D54" s="42" t="s">
        <v>460</v>
      </c>
    </row>
    <row r="55" spans="2:4" s="43" customFormat="1" ht="15" x14ac:dyDescent="0.25">
      <c r="B55" s="102"/>
      <c r="C55" s="102"/>
      <c r="D55" s="44"/>
    </row>
    <row r="56" spans="2:4" s="43" customFormat="1" ht="15" x14ac:dyDescent="0.25">
      <c r="B56" s="96" t="s">
        <v>40</v>
      </c>
      <c r="C56" s="59" t="str">
        <f>CONCATENATE(Деңгей!DS45,Деңгей!DT45,Деңгей!DU45)</f>
        <v xml:space="preserve">   </v>
      </c>
      <c r="D56" s="42" t="s">
        <v>461</v>
      </c>
    </row>
    <row r="57" spans="2:4" s="43" customFormat="1" ht="15" x14ac:dyDescent="0.25">
      <c r="B57" s="96"/>
      <c r="C57" s="59" t="str">
        <f>CONCATENATE(Деңгей!DV45,Деңгей!DW45,Деңгей!DX45)</f>
        <v xml:space="preserve">   </v>
      </c>
      <c r="D57" s="42" t="s">
        <v>462</v>
      </c>
    </row>
    <row r="58" spans="2:4" s="43" customFormat="1" ht="15" x14ac:dyDescent="0.25">
      <c r="B58" s="96"/>
      <c r="C58" s="59" t="str">
        <f>CONCATENATE(Деңгей!DY45,Деңгей!DZ45,Деңгей!EA45)</f>
        <v xml:space="preserve">   </v>
      </c>
      <c r="D58" s="42" t="s">
        <v>463</v>
      </c>
    </row>
    <row r="59" spans="2:4" s="43" customFormat="1" ht="15" x14ac:dyDescent="0.25">
      <c r="B59" s="96"/>
      <c r="C59" s="59" t="str">
        <f>CONCATENATE(Деңгей!EB45,Деңгей!EC45,Деңгей!ED45)</f>
        <v xml:space="preserve">   </v>
      </c>
      <c r="D59" s="42" t="s">
        <v>464</v>
      </c>
    </row>
    <row r="60" spans="2:4" s="43" customFormat="1" ht="15" x14ac:dyDescent="0.25">
      <c r="B60" s="96"/>
      <c r="C60" s="59" t="str">
        <f>CONCATENATE(Деңгей!EE45,Деңгей!EF45,Деңгей!EG45)</f>
        <v xml:space="preserve">   </v>
      </c>
      <c r="D60" s="42" t="s">
        <v>465</v>
      </c>
    </row>
    <row r="61" spans="2:4" s="43" customFormat="1" ht="15" x14ac:dyDescent="0.25">
      <c r="B61" s="102"/>
      <c r="C61" s="102"/>
      <c r="D61" s="44"/>
    </row>
    <row r="62" spans="2:4" s="43" customFormat="1" ht="15" x14ac:dyDescent="0.25">
      <c r="B62" s="96" t="s">
        <v>32</v>
      </c>
      <c r="C62" s="59" t="str">
        <f>CONCATENATE(Деңгей!EH45,Деңгей!EI45,Деңгей!EJ45)</f>
        <v xml:space="preserve">   </v>
      </c>
      <c r="D62" s="42" t="s">
        <v>480</v>
      </c>
    </row>
    <row r="63" spans="2:4" s="43" customFormat="1" ht="15" x14ac:dyDescent="0.25">
      <c r="B63" s="96"/>
      <c r="C63" s="59" t="str">
        <f>CONCATENATE(Деңгей!EK45,Деңгей!EL45,Деңгей!EM45)</f>
        <v xml:space="preserve">   </v>
      </c>
      <c r="D63" s="42" t="s">
        <v>481</v>
      </c>
    </row>
    <row r="64" spans="2:4" s="43" customFormat="1" ht="15" x14ac:dyDescent="0.25">
      <c r="B64" s="96"/>
      <c r="C64" s="59" t="str">
        <f>CONCATENATE(Деңгей!EN45,Деңгей!EO45,Деңгей!EP45)</f>
        <v xml:space="preserve">   </v>
      </c>
      <c r="D64" s="42" t="s">
        <v>482</v>
      </c>
    </row>
    <row r="65" spans="2:4" s="43" customFormat="1" ht="15" x14ac:dyDescent="0.25">
      <c r="B65" s="96"/>
      <c r="C65" s="59" t="str">
        <f>CONCATENATE(Деңгей!EQ45,Деңгей!ER45,Деңгей!ES45)</f>
        <v xml:space="preserve">   </v>
      </c>
      <c r="D65" s="42" t="s">
        <v>483</v>
      </c>
    </row>
    <row r="66" spans="2:4" s="43" customFormat="1" ht="15" x14ac:dyDescent="0.25">
      <c r="B66" s="96"/>
      <c r="C66" s="59" t="str">
        <f>CONCATENATE(Деңгей!ET45,Деңгей!EU45,Деңгей!EV45)</f>
        <v xml:space="preserve">   </v>
      </c>
      <c r="D66" s="42" t="s">
        <v>484</v>
      </c>
    </row>
    <row r="67" spans="2:4" s="43" customFormat="1" ht="14.1" customHeight="1" x14ac:dyDescent="0.25">
      <c r="B67" s="100" t="s">
        <v>466</v>
      </c>
      <c r="C67" s="100"/>
      <c r="D67" s="42"/>
    </row>
    <row r="68" spans="2:4" s="43" customFormat="1" ht="15" x14ac:dyDescent="0.25">
      <c r="B68" s="96" t="s">
        <v>35</v>
      </c>
      <c r="C68" s="59" t="str">
        <f>CONCATENATE(Деңгей!EW45,Деңгей!EX45,Деңгей!EY45)</f>
        <v xml:space="preserve">   </v>
      </c>
      <c r="D68" s="42" t="s">
        <v>467</v>
      </c>
    </row>
    <row r="69" spans="2:4" s="43" customFormat="1" ht="15" x14ac:dyDescent="0.25">
      <c r="B69" s="96"/>
      <c r="C69" s="59" t="str">
        <f>CONCATENATE(Деңгей!EZ45,Деңгей!FA45,Деңгей!FB45)</f>
        <v xml:space="preserve">   </v>
      </c>
      <c r="D69" s="42" t="s">
        <v>468</v>
      </c>
    </row>
    <row r="70" spans="2:4" s="43" customFormat="1" ht="15" x14ac:dyDescent="0.25">
      <c r="B70" s="96"/>
      <c r="C70" s="59" t="str">
        <f>CONCATENATE(Деңгей!FC45,Деңгей!FD45,Деңгей!FE45)</f>
        <v xml:space="preserve">   </v>
      </c>
      <c r="D70" s="42" t="s">
        <v>469</v>
      </c>
    </row>
    <row r="71" spans="2:4" s="43" customFormat="1" ht="15" x14ac:dyDescent="0.25">
      <c r="B71" s="96"/>
      <c r="C71" s="59" t="str">
        <f>CONCATENATE(Деңгей!FF45,Деңгей!FG45,Деңгей!FH45)</f>
        <v xml:space="preserve">   </v>
      </c>
      <c r="D71" s="42" t="s">
        <v>470</v>
      </c>
    </row>
    <row r="72" spans="2:4" s="43" customFormat="1" ht="15" x14ac:dyDescent="0.25">
      <c r="B72" s="96"/>
      <c r="C72" s="59" t="str">
        <f>CONCATENATE(Деңгей!FI45,Деңгей!FJ45,Деңгей!FK45)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08066-B9EE-A54F-925B-2D35AE2BFB37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топ'!B46</f>
        <v>0</v>
      </c>
    </row>
    <row r="6" spans="2:12" ht="15" x14ac:dyDescent="0.25">
      <c r="B6" s="94" t="s">
        <v>432</v>
      </c>
      <c r="C6" s="94"/>
      <c r="D6"/>
    </row>
    <row r="7" spans="2:12" ht="18.95" customHeight="1" x14ac:dyDescent="0.25">
      <c r="B7" s="96" t="s">
        <v>19</v>
      </c>
      <c r="C7" s="59" t="str">
        <f>CONCATENATE(Деңгей!C46,Деңгей!D46,Деңгей!E46)</f>
        <v xml:space="preserve">   </v>
      </c>
      <c r="D7" s="41" t="s">
        <v>12</v>
      </c>
    </row>
    <row r="8" spans="2:12" ht="15" x14ac:dyDescent="0.25">
      <c r="B8" s="96"/>
      <c r="C8" s="59" t="str">
        <f>CONCATENATE(Деңгей!F46,Деңгей!G46,Деңгей!H46)</f>
        <v xml:space="preserve">   </v>
      </c>
      <c r="D8" s="41" t="s">
        <v>15</v>
      </c>
    </row>
    <row r="9" spans="2:12" ht="15" x14ac:dyDescent="0.25">
      <c r="B9" s="96"/>
      <c r="C9" s="59" t="str">
        <f>CONCATENATE(Деңгей!I46,Деңгей!J46,Деңгей!K46)</f>
        <v xml:space="preserve">   </v>
      </c>
      <c r="D9" s="41" t="s">
        <v>13</v>
      </c>
    </row>
    <row r="10" spans="2:12" ht="15" x14ac:dyDescent="0.25">
      <c r="B10" s="96"/>
      <c r="C10" s="59" t="str">
        <f>CONCATENATE(Деңгей!L46,Деңгей!M46,Деңгей!N46)</f>
        <v xml:space="preserve">   </v>
      </c>
      <c r="D10" s="41" t="s">
        <v>16</v>
      </c>
    </row>
    <row r="11" spans="2:12" ht="15" x14ac:dyDescent="0.25">
      <c r="B11" s="96"/>
      <c r="C11" s="59" t="str">
        <f>CONCATENATE(Деңгей!O46,Деңгей!P46,Деңгей!Q46)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5" x14ac:dyDescent="0.25">
      <c r="B13" s="95" t="s">
        <v>17</v>
      </c>
      <c r="C13" s="59" t="str">
        <f>CONCATENATE(Деңгей!R46,Деңгей!S46,Деңгей!T46)</f>
        <v xml:space="preserve">   </v>
      </c>
      <c r="D13" s="42" t="s">
        <v>433</v>
      </c>
    </row>
    <row r="14" spans="2:12" s="43" customFormat="1" ht="15" x14ac:dyDescent="0.25">
      <c r="B14" s="95"/>
      <c r="C14" s="59" t="str">
        <f>CONCATENATE(Деңгей!U46,Деңгей!V46,Деңгей!W46)</f>
        <v xml:space="preserve">   </v>
      </c>
      <c r="D14" s="42" t="s">
        <v>434</v>
      </c>
    </row>
    <row r="15" spans="2:12" s="43" customFormat="1" ht="15" x14ac:dyDescent="0.25">
      <c r="B15" s="95"/>
      <c r="C15" s="59" t="str">
        <f>CONCATENATE(Деңгей!X46,Деңгей!Y46,Деңгей!Z46)</f>
        <v xml:space="preserve">   </v>
      </c>
      <c r="D15" s="42" t="s">
        <v>435</v>
      </c>
    </row>
    <row r="16" spans="2:12" s="43" customFormat="1" ht="15" x14ac:dyDescent="0.25">
      <c r="B16" s="95"/>
      <c r="C16" s="59" t="str">
        <f>CONCATENATE(Деңгей!AA46,Деңгей!AB46,Деңгей!AC46)</f>
        <v xml:space="preserve">   </v>
      </c>
      <c r="D16" s="42" t="s">
        <v>436</v>
      </c>
    </row>
    <row r="17" spans="2:4" s="43" customFormat="1" ht="15" x14ac:dyDescent="0.25">
      <c r="B17" s="95"/>
      <c r="C17" s="59" t="str">
        <f>CONCATENATE(Деңгей!AD46,Деңгей!AE46,Деңгей!AF46)</f>
        <v xml:space="preserve">   </v>
      </c>
      <c r="D17" s="42" t="s">
        <v>437</v>
      </c>
    </row>
    <row r="18" spans="2:4" s="43" customFormat="1" ht="15" x14ac:dyDescent="0.25">
      <c r="B18" s="95"/>
      <c r="C18" s="95"/>
      <c r="D18" s="42"/>
    </row>
    <row r="19" spans="2:4" s="43" customFormat="1" ht="15" x14ac:dyDescent="0.25">
      <c r="B19" s="96" t="s">
        <v>3</v>
      </c>
      <c r="C19" s="59" t="str">
        <f>CONCATENATE(Деңгей!AG46,Деңгей!AH46,Деңгей!AI46)</f>
        <v xml:space="preserve">   </v>
      </c>
      <c r="D19" s="42" t="s">
        <v>438</v>
      </c>
    </row>
    <row r="20" spans="2:4" s="43" customFormat="1" ht="15" x14ac:dyDescent="0.25">
      <c r="B20" s="96"/>
      <c r="C20" s="59" t="str">
        <f>CONCATENATE(Деңгей!AJ46,Деңгей!AK46,Деңгей!AL46)</f>
        <v xml:space="preserve">   </v>
      </c>
      <c r="D20" s="42" t="s">
        <v>439</v>
      </c>
    </row>
    <row r="21" spans="2:4" s="43" customFormat="1" ht="15" x14ac:dyDescent="0.25">
      <c r="B21" s="96"/>
      <c r="C21" s="59" t="str">
        <f>CONCATENATE(Деңгей!AM46,Деңгей!AN46,Деңгей!AO46)</f>
        <v xml:space="preserve">   </v>
      </c>
      <c r="D21" s="42" t="s">
        <v>440</v>
      </c>
    </row>
    <row r="22" spans="2:4" s="43" customFormat="1" ht="15" x14ac:dyDescent="0.25">
      <c r="B22" s="96"/>
      <c r="C22" s="59" t="str">
        <f>CONCATENATE(Деңгей!AP46,Деңгей!AQ46,Деңгей!AR46)</f>
        <v xml:space="preserve">   </v>
      </c>
      <c r="D22" s="42" t="s">
        <v>472</v>
      </c>
    </row>
    <row r="23" spans="2:4" s="43" customFormat="1" ht="15" x14ac:dyDescent="0.25">
      <c r="B23" s="96"/>
      <c r="C23" s="59" t="str">
        <f>CONCATENATE(Деңгей!AS46,Деңгей!AT46,Деңгей!AU46)</f>
        <v xml:space="preserve">   </v>
      </c>
      <c r="D23" s="42" t="s">
        <v>473</v>
      </c>
    </row>
    <row r="24" spans="2:4" s="43" customFormat="1" ht="15" x14ac:dyDescent="0.25">
      <c r="B24" s="96"/>
      <c r="C24" s="96"/>
      <c r="D24" s="42"/>
    </row>
    <row r="25" spans="2:4" s="43" customFormat="1" ht="15" customHeight="1" x14ac:dyDescent="0.25">
      <c r="B25" s="96" t="s">
        <v>108</v>
      </c>
      <c r="C25" s="59" t="str">
        <f>CONCATENATE(Деңгей!AV46,Деңгей!AW46,Деңгей!AX46)</f>
        <v xml:space="preserve">   </v>
      </c>
      <c r="D25" s="42" t="s">
        <v>474</v>
      </c>
    </row>
    <row r="26" spans="2:4" s="43" customFormat="1" ht="15" x14ac:dyDescent="0.25">
      <c r="B26" s="96"/>
      <c r="C26" s="59" t="str">
        <f>CONCATENATE(Деңгей!AY46,Деңгей!AZ46,Деңгей!BA46)</f>
        <v xml:space="preserve">   </v>
      </c>
      <c r="D26" s="42" t="s">
        <v>475</v>
      </c>
    </row>
    <row r="27" spans="2:4" s="43" customFormat="1" ht="15" x14ac:dyDescent="0.25">
      <c r="B27" s="96"/>
      <c r="C27" s="59" t="str">
        <f>CONCATENATE(Деңгей!BB46,Деңгей!BC46,Деңгей!BD46)</f>
        <v xml:space="preserve">   </v>
      </c>
      <c r="D27" s="42" t="s">
        <v>476</v>
      </c>
    </row>
    <row r="28" spans="2:4" s="43" customFormat="1" ht="15" x14ac:dyDescent="0.25">
      <c r="B28" s="96"/>
      <c r="C28" s="59" t="str">
        <f>CONCATENATE(Деңгей!BE46,Деңгей!BF46,Деңгей!BG46)</f>
        <v xml:space="preserve">   </v>
      </c>
      <c r="D28" s="42" t="s">
        <v>477</v>
      </c>
    </row>
    <row r="29" spans="2:4" s="43" customFormat="1" ht="15" x14ac:dyDescent="0.25">
      <c r="B29" s="96"/>
      <c r="C29" s="59" t="str">
        <f>CONCATENATE(Деңгей!BH46,Деңгей!BI46,Деңгей!BJ46)</f>
        <v xml:space="preserve">   </v>
      </c>
      <c r="D29" s="42" t="s">
        <v>478</v>
      </c>
    </row>
    <row r="30" spans="2:4" s="43" customFormat="1" ht="15" x14ac:dyDescent="0.25">
      <c r="B30" s="97"/>
      <c r="C30" s="97"/>
      <c r="D30" s="42"/>
    </row>
    <row r="31" spans="2:4" s="43" customFormat="1" ht="15" x14ac:dyDescent="0.25">
      <c r="B31" s="101" t="s">
        <v>441</v>
      </c>
      <c r="C31" s="101"/>
      <c r="D31" s="42"/>
    </row>
    <row r="32" spans="2:4" s="43" customFormat="1" ht="15" x14ac:dyDescent="0.25">
      <c r="B32" s="96" t="s">
        <v>109</v>
      </c>
      <c r="C32" s="59" t="str">
        <f>CONCATENATE(Деңгей!BK46,Деңгей!BL46,Деңгей!BM46)</f>
        <v xml:space="preserve">   </v>
      </c>
      <c r="D32" s="42" t="s">
        <v>442</v>
      </c>
    </row>
    <row r="33" spans="2:4" s="43" customFormat="1" ht="15" x14ac:dyDescent="0.25">
      <c r="B33" s="96"/>
      <c r="C33" s="59" t="str">
        <f>CONCATENATE(Деңгей!BN46,Деңгей!BO46,Деңгей!BP46)</f>
        <v xml:space="preserve">   </v>
      </c>
      <c r="D33" s="42" t="s">
        <v>443</v>
      </c>
    </row>
    <row r="34" spans="2:4" s="43" customFormat="1" ht="15" x14ac:dyDescent="0.25">
      <c r="B34" s="96"/>
      <c r="C34" s="59" t="str">
        <f>CONCATENATE(Деңгей!BQ46,Деңгей!BR46,Деңгей!BS46)</f>
        <v xml:space="preserve">   </v>
      </c>
      <c r="D34" s="42" t="s">
        <v>444</v>
      </c>
    </row>
    <row r="35" spans="2:4" s="43" customFormat="1" ht="15" x14ac:dyDescent="0.25">
      <c r="B35" s="96"/>
      <c r="C35" s="59" t="str">
        <f>CONCATENATE(Деңгей!BT46,Деңгей!BU46,Деңгей!BV46)</f>
        <v xml:space="preserve">   </v>
      </c>
      <c r="D35" s="42" t="s">
        <v>445</v>
      </c>
    </row>
    <row r="36" spans="2:4" s="43" customFormat="1" ht="15" x14ac:dyDescent="0.25">
      <c r="B36" s="96"/>
      <c r="C36" s="59" t="str">
        <f>CONCATENATE(Деңгей!BW46,Деңгей!BX46,Деңгей!BY46)</f>
        <v xml:space="preserve">   </v>
      </c>
      <c r="D36" s="42" t="s">
        <v>479</v>
      </c>
    </row>
    <row r="37" spans="2:4" s="43" customFormat="1" ht="15" x14ac:dyDescent="0.25">
      <c r="B37" s="101" t="s">
        <v>30</v>
      </c>
      <c r="C37" s="101"/>
      <c r="D37" s="42"/>
    </row>
    <row r="38" spans="2:4" s="43" customFormat="1" ht="15" x14ac:dyDescent="0.25">
      <c r="B38" s="96" t="s">
        <v>38</v>
      </c>
      <c r="C38" s="59" t="str">
        <f>CONCATENATE(Деңгей!BZ46,Деңгей!CA46,Деңгей!CB46)</f>
        <v xml:space="preserve">   </v>
      </c>
      <c r="D38" s="42" t="s">
        <v>446</v>
      </c>
    </row>
    <row r="39" spans="2:4" s="43" customFormat="1" ht="15" x14ac:dyDescent="0.25">
      <c r="B39" s="96"/>
      <c r="C39" s="59" t="str">
        <f>CONCATENATE(Деңгей!CC46,Деңгей!CD46,Деңгей!CE46)</f>
        <v xml:space="preserve">   </v>
      </c>
      <c r="D39" s="42" t="s">
        <v>447</v>
      </c>
    </row>
    <row r="40" spans="2:4" s="43" customFormat="1" ht="15" x14ac:dyDescent="0.25">
      <c r="B40" s="96"/>
      <c r="C40" s="59" t="str">
        <f>CONCATENATE(Деңгей!CF46,Деңгей!CG46,Деңгей!CH46)</f>
        <v xml:space="preserve">   </v>
      </c>
      <c r="D40" s="42" t="s">
        <v>448</v>
      </c>
    </row>
    <row r="41" spans="2:4" s="43" customFormat="1" ht="15" x14ac:dyDescent="0.25">
      <c r="B41" s="96"/>
      <c r="C41" s="59" t="str">
        <f>CONCATENATE(Деңгей!CI46,Деңгей!CJ46,Деңгей!CK46)</f>
        <v xml:space="preserve">   </v>
      </c>
      <c r="D41" s="42" t="s">
        <v>449</v>
      </c>
    </row>
    <row r="42" spans="2:4" s="43" customFormat="1" ht="15" x14ac:dyDescent="0.25">
      <c r="B42" s="96"/>
      <c r="C42" s="59" t="str">
        <f>CONCATENATE(Деңгей!CL46,Деңгей!CM46,Деңгей!CN46)</f>
        <v xml:space="preserve">   </v>
      </c>
      <c r="D42" s="42" t="s">
        <v>450</v>
      </c>
    </row>
    <row r="43" spans="2:4" s="43" customFormat="1" ht="15" x14ac:dyDescent="0.25">
      <c r="B43" s="98"/>
      <c r="C43" s="98"/>
      <c r="D43" s="44"/>
    </row>
    <row r="44" spans="2:4" s="43" customFormat="1" ht="15" x14ac:dyDescent="0.25">
      <c r="B44" s="96" t="s">
        <v>31</v>
      </c>
      <c r="C44" s="59" t="str">
        <f>CONCATENATE(Деңгей!CO46,Деңгей!CP46,Деңгей!CQ46)</f>
        <v xml:space="preserve">   </v>
      </c>
      <c r="D44" s="42" t="s">
        <v>451</v>
      </c>
    </row>
    <row r="45" spans="2:4" s="43" customFormat="1" ht="15" x14ac:dyDescent="0.25">
      <c r="B45" s="96"/>
      <c r="C45" s="59" t="str">
        <f>CONCATENATE(Деңгей!CR46,Деңгей!CS46,Деңгей!CT46)</f>
        <v xml:space="preserve">   </v>
      </c>
      <c r="D45" s="42" t="s">
        <v>452</v>
      </c>
    </row>
    <row r="46" spans="2:4" s="43" customFormat="1" ht="15" x14ac:dyDescent="0.25">
      <c r="B46" s="96"/>
      <c r="C46" s="59" t="str">
        <f>CONCATENATE(Деңгей!CU46,Деңгей!CV46,Деңгей!CW46)</f>
        <v xml:space="preserve">   </v>
      </c>
      <c r="D46" s="42" t="s">
        <v>453</v>
      </c>
    </row>
    <row r="47" spans="2:4" s="43" customFormat="1" ht="15" x14ac:dyDescent="0.25">
      <c r="B47" s="96"/>
      <c r="C47" s="59" t="str">
        <f>CONCATENATE(Деңгей!CX46,Деңгей!CY46,Деңгей!CZ46)</f>
        <v xml:space="preserve">   </v>
      </c>
      <c r="D47" s="42" t="s">
        <v>454</v>
      </c>
    </row>
    <row r="48" spans="2:4" s="43" customFormat="1" ht="15" x14ac:dyDescent="0.25">
      <c r="B48" s="96"/>
      <c r="C48" s="59" t="str">
        <f>CONCATENATE(Деңгей!DA46,Деңгей!DB46,Деңгей!DC46)</f>
        <v xml:space="preserve">   </v>
      </c>
      <c r="D48" s="42" t="s">
        <v>455</v>
      </c>
    </row>
    <row r="49" spans="2:4" s="43" customFormat="1" ht="15" x14ac:dyDescent="0.25">
      <c r="B49" s="98"/>
      <c r="C49" s="98"/>
      <c r="D49" s="44"/>
    </row>
    <row r="50" spans="2:4" s="43" customFormat="1" ht="15" x14ac:dyDescent="0.25">
      <c r="B50" s="96" t="s">
        <v>39</v>
      </c>
      <c r="C50" s="59" t="str">
        <f>CONCATENATE(Деңгей!DD46,Деңгей!DE46,Деңгей!DF46)</f>
        <v xml:space="preserve">   </v>
      </c>
      <c r="D50" s="42" t="s">
        <v>456</v>
      </c>
    </row>
    <row r="51" spans="2:4" s="43" customFormat="1" ht="15" x14ac:dyDescent="0.25">
      <c r="B51" s="96"/>
      <c r="C51" s="59" t="str">
        <f>CONCATENATE(Деңгей!DG46,Деңгей!DH46,Деңгей!DI46)</f>
        <v xml:space="preserve">   </v>
      </c>
      <c r="D51" s="42" t="s">
        <v>457</v>
      </c>
    </row>
    <row r="52" spans="2:4" s="43" customFormat="1" ht="15" x14ac:dyDescent="0.25">
      <c r="B52" s="96"/>
      <c r="C52" s="59" t="str">
        <f>CONCATENATE(Деңгей!DJ46,Деңгей!DK46,Деңгей!DL46)</f>
        <v xml:space="preserve">   </v>
      </c>
      <c r="D52" s="42" t="s">
        <v>458</v>
      </c>
    </row>
    <row r="53" spans="2:4" s="43" customFormat="1" ht="15" x14ac:dyDescent="0.25">
      <c r="B53" s="96"/>
      <c r="C53" s="59" t="str">
        <f>CONCATENATE(Деңгей!DM46,Деңгей!DN46,Деңгей!DO46)</f>
        <v xml:space="preserve">   </v>
      </c>
      <c r="D53" s="42" t="s">
        <v>459</v>
      </c>
    </row>
    <row r="54" spans="2:4" s="43" customFormat="1" ht="15" x14ac:dyDescent="0.25">
      <c r="B54" s="96"/>
      <c r="C54" s="59" t="str">
        <f>CONCATENATE(Деңгей!DP46,Деңгей!DQ46,Деңгей!DR46)</f>
        <v xml:space="preserve">   </v>
      </c>
      <c r="D54" s="42" t="s">
        <v>460</v>
      </c>
    </row>
    <row r="55" spans="2:4" s="43" customFormat="1" ht="15" x14ac:dyDescent="0.25">
      <c r="B55" s="102"/>
      <c r="C55" s="102"/>
      <c r="D55" s="44"/>
    </row>
    <row r="56" spans="2:4" s="43" customFormat="1" ht="15" x14ac:dyDescent="0.25">
      <c r="B56" s="96" t="s">
        <v>40</v>
      </c>
      <c r="C56" s="59" t="str">
        <f>CONCATENATE(Деңгей!DS46,Деңгей!DT46,Деңгей!DU46)</f>
        <v xml:space="preserve">   </v>
      </c>
      <c r="D56" s="42" t="s">
        <v>461</v>
      </c>
    </row>
    <row r="57" spans="2:4" s="43" customFormat="1" ht="15" x14ac:dyDescent="0.25">
      <c r="B57" s="96"/>
      <c r="C57" s="59" t="str">
        <f>CONCATENATE(Деңгей!DV46,Деңгей!DW46,Деңгей!DX46)</f>
        <v xml:space="preserve">   </v>
      </c>
      <c r="D57" s="42" t="s">
        <v>462</v>
      </c>
    </row>
    <row r="58" spans="2:4" s="43" customFormat="1" ht="15" x14ac:dyDescent="0.25">
      <c r="B58" s="96"/>
      <c r="C58" s="59" t="str">
        <f>CONCATENATE(Деңгей!DY46,Деңгей!DZ46,Деңгей!EA46)</f>
        <v xml:space="preserve">   </v>
      </c>
      <c r="D58" s="42" t="s">
        <v>463</v>
      </c>
    </row>
    <row r="59" spans="2:4" s="43" customFormat="1" ht="15" x14ac:dyDescent="0.25">
      <c r="B59" s="96"/>
      <c r="C59" s="59" t="str">
        <f>CONCATENATE(Деңгей!EB46,Деңгей!EC46,Деңгей!ED46)</f>
        <v xml:space="preserve">   </v>
      </c>
      <c r="D59" s="42" t="s">
        <v>464</v>
      </c>
    </row>
    <row r="60" spans="2:4" s="43" customFormat="1" ht="15" x14ac:dyDescent="0.25">
      <c r="B60" s="96"/>
      <c r="C60" s="59" t="str">
        <f>CONCATENATE(Деңгей!EE46,Деңгей!EF46,Деңгей!EG46)</f>
        <v xml:space="preserve">   </v>
      </c>
      <c r="D60" s="42" t="s">
        <v>465</v>
      </c>
    </row>
    <row r="61" spans="2:4" s="43" customFormat="1" ht="15" x14ac:dyDescent="0.25">
      <c r="B61" s="102"/>
      <c r="C61" s="102"/>
      <c r="D61" s="44"/>
    </row>
    <row r="62" spans="2:4" s="43" customFormat="1" ht="15" x14ac:dyDescent="0.25">
      <c r="B62" s="96" t="s">
        <v>32</v>
      </c>
      <c r="C62" s="59" t="str">
        <f>CONCATENATE(Деңгей!EH46,Деңгей!EI46,Деңгей!EJ46)</f>
        <v xml:space="preserve">   </v>
      </c>
      <c r="D62" s="42" t="s">
        <v>480</v>
      </c>
    </row>
    <row r="63" spans="2:4" s="43" customFormat="1" ht="15" x14ac:dyDescent="0.25">
      <c r="B63" s="96"/>
      <c r="C63" s="59" t="str">
        <f>CONCATENATE(Деңгей!EK46,Деңгей!EL46,Деңгей!EM46)</f>
        <v xml:space="preserve">   </v>
      </c>
      <c r="D63" s="42" t="s">
        <v>481</v>
      </c>
    </row>
    <row r="64" spans="2:4" s="43" customFormat="1" ht="15" x14ac:dyDescent="0.25">
      <c r="B64" s="96"/>
      <c r="C64" s="59" t="str">
        <f>CONCATENATE(Деңгей!EN46,Деңгей!EO46,Деңгей!EP46)</f>
        <v xml:space="preserve">   </v>
      </c>
      <c r="D64" s="42" t="s">
        <v>482</v>
      </c>
    </row>
    <row r="65" spans="2:4" s="43" customFormat="1" ht="15" x14ac:dyDescent="0.25">
      <c r="B65" s="96"/>
      <c r="C65" s="59" t="str">
        <f>CONCATENATE(Деңгей!EQ46,Деңгей!ER46,Деңгей!ES46)</f>
        <v xml:space="preserve">   </v>
      </c>
      <c r="D65" s="42" t="s">
        <v>483</v>
      </c>
    </row>
    <row r="66" spans="2:4" s="43" customFormat="1" ht="15" x14ac:dyDescent="0.25">
      <c r="B66" s="96"/>
      <c r="C66" s="59" t="str">
        <f>CONCATENATE(Деңгей!ET46,Деңгей!EU46,Деңгей!EV46)</f>
        <v xml:space="preserve">   </v>
      </c>
      <c r="D66" s="42" t="s">
        <v>484</v>
      </c>
    </row>
    <row r="67" spans="2:4" s="43" customFormat="1" ht="14.1" customHeight="1" x14ac:dyDescent="0.25">
      <c r="B67" s="100" t="s">
        <v>466</v>
      </c>
      <c r="C67" s="100"/>
      <c r="D67" s="42"/>
    </row>
    <row r="68" spans="2:4" s="43" customFormat="1" ht="15" x14ac:dyDescent="0.25">
      <c r="B68" s="96" t="s">
        <v>35</v>
      </c>
      <c r="C68" s="59" t="str">
        <f>CONCATENATE(Деңгей!EW46,Деңгей!EX46,Деңгей!EY46)</f>
        <v xml:space="preserve">   </v>
      </c>
      <c r="D68" s="42" t="s">
        <v>467</v>
      </c>
    </row>
    <row r="69" spans="2:4" s="43" customFormat="1" ht="15" x14ac:dyDescent="0.25">
      <c r="B69" s="96"/>
      <c r="C69" s="59" t="str">
        <f>CONCATENATE(Деңгей!EZ46,Деңгей!FA46,Деңгей!FB46)</f>
        <v xml:space="preserve">   </v>
      </c>
      <c r="D69" s="42" t="s">
        <v>468</v>
      </c>
    </row>
    <row r="70" spans="2:4" s="43" customFormat="1" ht="15" x14ac:dyDescent="0.25">
      <c r="B70" s="96"/>
      <c r="C70" s="59" t="str">
        <f>CONCATENATE(Деңгей!FC46,Деңгей!FD46,Деңгей!FE46)</f>
        <v xml:space="preserve">   </v>
      </c>
      <c r="D70" s="42" t="s">
        <v>469</v>
      </c>
    </row>
    <row r="71" spans="2:4" s="43" customFormat="1" ht="15" x14ac:dyDescent="0.25">
      <c r="B71" s="96"/>
      <c r="C71" s="59" t="str">
        <f>CONCATENATE(Деңгей!FF46,Деңгей!FG46,Деңгей!FH46)</f>
        <v xml:space="preserve">   </v>
      </c>
      <c r="D71" s="42" t="s">
        <v>470</v>
      </c>
    </row>
    <row r="72" spans="2:4" s="43" customFormat="1" ht="15" x14ac:dyDescent="0.25">
      <c r="B72" s="96"/>
      <c r="C72" s="59" t="str">
        <f>CONCATENATE(Деңгей!FI46,Деңгей!FJ46,Деңгей!FK46)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352C7-CA88-324D-A29F-55C699827975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топ'!B47</f>
        <v>0</v>
      </c>
    </row>
    <row r="6" spans="2:12" ht="15" x14ac:dyDescent="0.25">
      <c r="B6" s="94" t="s">
        <v>432</v>
      </c>
      <c r="C6" s="94"/>
      <c r="D6"/>
    </row>
    <row r="7" spans="2:12" ht="18.95" customHeight="1" x14ac:dyDescent="0.25">
      <c r="B7" s="96" t="s">
        <v>19</v>
      </c>
      <c r="C7" s="59" t="str">
        <f>CONCATENATE(Деңгей!C47,Деңгей!D47,Деңгей!E47)</f>
        <v xml:space="preserve">   </v>
      </c>
      <c r="D7" s="41" t="s">
        <v>12</v>
      </c>
    </row>
    <row r="8" spans="2:12" ht="15" x14ac:dyDescent="0.25">
      <c r="B8" s="96"/>
      <c r="C8" s="59" t="str">
        <f>CONCATENATE(Деңгей!F47,Деңгей!G47,Деңгей!H47)</f>
        <v xml:space="preserve">   </v>
      </c>
      <c r="D8" s="41" t="s">
        <v>15</v>
      </c>
    </row>
    <row r="9" spans="2:12" ht="15" x14ac:dyDescent="0.25">
      <c r="B9" s="96"/>
      <c r="C9" s="59" t="str">
        <f>CONCATENATE(Деңгей!I47,Деңгей!J47,Деңгей!K47)</f>
        <v xml:space="preserve">   </v>
      </c>
      <c r="D9" s="41" t="s">
        <v>13</v>
      </c>
    </row>
    <row r="10" spans="2:12" ht="15" x14ac:dyDescent="0.25">
      <c r="B10" s="96"/>
      <c r="C10" s="59" t="str">
        <f>CONCATENATE(Деңгей!L47,Деңгей!M47,Деңгей!N47)</f>
        <v xml:space="preserve">   </v>
      </c>
      <c r="D10" s="41" t="s">
        <v>16</v>
      </c>
    </row>
    <row r="11" spans="2:12" ht="15" x14ac:dyDescent="0.25">
      <c r="B11" s="96"/>
      <c r="C11" s="59" t="str">
        <f>CONCATENATE(Деңгей!O47,Деңгей!P47,Деңгей!Q47)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5" x14ac:dyDescent="0.25">
      <c r="B13" s="95" t="s">
        <v>17</v>
      </c>
      <c r="C13" s="59" t="str">
        <f>CONCATENATE(Деңгей!R47,Деңгей!S47,Деңгей!T47)</f>
        <v xml:space="preserve">   </v>
      </c>
      <c r="D13" s="42" t="s">
        <v>433</v>
      </c>
    </row>
    <row r="14" spans="2:12" s="43" customFormat="1" ht="15" x14ac:dyDescent="0.25">
      <c r="B14" s="95"/>
      <c r="C14" s="59" t="str">
        <f>CONCATENATE(Деңгей!U47,Деңгей!V47,Деңгей!W47)</f>
        <v xml:space="preserve">   </v>
      </c>
      <c r="D14" s="42" t="s">
        <v>434</v>
      </c>
    </row>
    <row r="15" spans="2:12" s="43" customFormat="1" ht="15" x14ac:dyDescent="0.25">
      <c r="B15" s="95"/>
      <c r="C15" s="59" t="str">
        <f>CONCATENATE(Деңгей!X47,Деңгей!Y47,Деңгей!Z47)</f>
        <v xml:space="preserve">   </v>
      </c>
      <c r="D15" s="42" t="s">
        <v>435</v>
      </c>
    </row>
    <row r="16" spans="2:12" s="43" customFormat="1" ht="15" x14ac:dyDescent="0.25">
      <c r="B16" s="95"/>
      <c r="C16" s="59" t="str">
        <f>CONCATENATE(Деңгей!AA47,Деңгей!AB47,Деңгей!AC47)</f>
        <v xml:space="preserve">   </v>
      </c>
      <c r="D16" s="42" t="s">
        <v>436</v>
      </c>
    </row>
    <row r="17" spans="2:4" s="43" customFormat="1" ht="15" x14ac:dyDescent="0.25">
      <c r="B17" s="95"/>
      <c r="C17" s="59" t="str">
        <f>CONCATENATE(Деңгей!AD47,Деңгей!AE47,Деңгей!AF47)</f>
        <v xml:space="preserve">   </v>
      </c>
      <c r="D17" s="42" t="s">
        <v>437</v>
      </c>
    </row>
    <row r="18" spans="2:4" s="43" customFormat="1" ht="15" x14ac:dyDescent="0.25">
      <c r="B18" s="95"/>
      <c r="C18" s="95"/>
      <c r="D18" s="42"/>
    </row>
    <row r="19" spans="2:4" s="43" customFormat="1" ht="15" x14ac:dyDescent="0.25">
      <c r="B19" s="96" t="s">
        <v>3</v>
      </c>
      <c r="C19" s="59" t="str">
        <f>CONCATENATE(Деңгей!AG47,Деңгей!AH47,Деңгей!AI47)</f>
        <v xml:space="preserve">   </v>
      </c>
      <c r="D19" s="42" t="s">
        <v>438</v>
      </c>
    </row>
    <row r="20" spans="2:4" s="43" customFormat="1" ht="15" x14ac:dyDescent="0.25">
      <c r="B20" s="96"/>
      <c r="C20" s="59" t="str">
        <f>CONCATENATE(Деңгей!AJ47,Деңгей!AK47,Деңгей!AL47)</f>
        <v xml:space="preserve">   </v>
      </c>
      <c r="D20" s="42" t="s">
        <v>439</v>
      </c>
    </row>
    <row r="21" spans="2:4" s="43" customFormat="1" ht="15" x14ac:dyDescent="0.25">
      <c r="B21" s="96"/>
      <c r="C21" s="59" t="str">
        <f>CONCATENATE(Деңгей!AM47,Деңгей!AN47,Деңгей!AO47)</f>
        <v xml:space="preserve">   </v>
      </c>
      <c r="D21" s="42" t="s">
        <v>440</v>
      </c>
    </row>
    <row r="22" spans="2:4" s="43" customFormat="1" ht="15" x14ac:dyDescent="0.25">
      <c r="B22" s="96"/>
      <c r="C22" s="59" t="str">
        <f>CONCATENATE(Деңгей!AP47,Деңгей!AQ47,Деңгей!AR47)</f>
        <v xml:space="preserve">   </v>
      </c>
      <c r="D22" s="42" t="s">
        <v>472</v>
      </c>
    </row>
    <row r="23" spans="2:4" s="43" customFormat="1" ht="15" x14ac:dyDescent="0.25">
      <c r="B23" s="96"/>
      <c r="C23" s="59" t="str">
        <f>CONCATENATE(Деңгей!AS47,Деңгей!AT47,Деңгей!AU47)</f>
        <v xml:space="preserve">   </v>
      </c>
      <c r="D23" s="42" t="s">
        <v>473</v>
      </c>
    </row>
    <row r="24" spans="2:4" s="43" customFormat="1" ht="15" x14ac:dyDescent="0.25">
      <c r="B24" s="96"/>
      <c r="C24" s="96"/>
      <c r="D24" s="42"/>
    </row>
    <row r="25" spans="2:4" s="43" customFormat="1" ht="15" customHeight="1" x14ac:dyDescent="0.25">
      <c r="B25" s="96" t="s">
        <v>108</v>
      </c>
      <c r="C25" s="59" t="str">
        <f>CONCATENATE(Деңгей!AV47,Деңгей!AW47,Деңгей!AX47)</f>
        <v xml:space="preserve">   </v>
      </c>
      <c r="D25" s="42" t="s">
        <v>474</v>
      </c>
    </row>
    <row r="26" spans="2:4" s="43" customFormat="1" ht="15" x14ac:dyDescent="0.25">
      <c r="B26" s="96"/>
      <c r="C26" s="59" t="str">
        <f>CONCATENATE(Деңгей!AY47,Деңгей!AZ47,Деңгей!BA47)</f>
        <v xml:space="preserve">   </v>
      </c>
      <c r="D26" s="42" t="s">
        <v>475</v>
      </c>
    </row>
    <row r="27" spans="2:4" s="43" customFormat="1" ht="15" x14ac:dyDescent="0.25">
      <c r="B27" s="96"/>
      <c r="C27" s="59" t="str">
        <f>CONCATENATE(Деңгей!BB47,Деңгей!BC47,Деңгей!BD47)</f>
        <v xml:space="preserve">   </v>
      </c>
      <c r="D27" s="42" t="s">
        <v>476</v>
      </c>
    </row>
    <row r="28" spans="2:4" s="43" customFormat="1" ht="15" x14ac:dyDescent="0.25">
      <c r="B28" s="96"/>
      <c r="C28" s="59" t="str">
        <f>CONCATENATE(Деңгей!BE47,Деңгей!BF47,Деңгей!BG47)</f>
        <v xml:space="preserve">   </v>
      </c>
      <c r="D28" s="42" t="s">
        <v>477</v>
      </c>
    </row>
    <row r="29" spans="2:4" s="43" customFormat="1" ht="15" x14ac:dyDescent="0.25">
      <c r="B29" s="96"/>
      <c r="C29" s="59" t="str">
        <f>CONCATENATE(Деңгей!BH47,Деңгей!BI47,Деңгей!BJ47)</f>
        <v xml:space="preserve">   </v>
      </c>
      <c r="D29" s="42" t="s">
        <v>478</v>
      </c>
    </row>
    <row r="30" spans="2:4" s="43" customFormat="1" ht="15" x14ac:dyDescent="0.25">
      <c r="B30" s="97"/>
      <c r="C30" s="97"/>
      <c r="D30" s="42"/>
    </row>
    <row r="31" spans="2:4" s="43" customFormat="1" ht="15" x14ac:dyDescent="0.25">
      <c r="B31" s="101" t="s">
        <v>441</v>
      </c>
      <c r="C31" s="101"/>
      <c r="D31" s="42"/>
    </row>
    <row r="32" spans="2:4" s="43" customFormat="1" ht="15" x14ac:dyDescent="0.25">
      <c r="B32" s="96" t="s">
        <v>109</v>
      </c>
      <c r="C32" s="59" t="str">
        <f>CONCATENATE(Деңгей!BK47,Деңгей!BL47,Деңгей!BM47)</f>
        <v xml:space="preserve">   </v>
      </c>
      <c r="D32" s="42" t="s">
        <v>442</v>
      </c>
    </row>
    <row r="33" spans="2:4" s="43" customFormat="1" ht="15" x14ac:dyDescent="0.25">
      <c r="B33" s="96"/>
      <c r="C33" s="59" t="str">
        <f>CONCATENATE(Деңгей!BN47,Деңгей!BO47,Деңгей!BP47)</f>
        <v xml:space="preserve">   </v>
      </c>
      <c r="D33" s="42" t="s">
        <v>443</v>
      </c>
    </row>
    <row r="34" spans="2:4" s="43" customFormat="1" ht="15" x14ac:dyDescent="0.25">
      <c r="B34" s="96"/>
      <c r="C34" s="59" t="str">
        <f>CONCATENATE(Деңгей!BQ47,Деңгей!BR47,Деңгей!BS47)</f>
        <v xml:space="preserve">   </v>
      </c>
      <c r="D34" s="42" t="s">
        <v>444</v>
      </c>
    </row>
    <row r="35" spans="2:4" s="43" customFormat="1" ht="15" x14ac:dyDescent="0.25">
      <c r="B35" s="96"/>
      <c r="C35" s="59" t="str">
        <f>CONCATENATE(Деңгей!BT47,Деңгей!BU47,Деңгей!BV47)</f>
        <v xml:space="preserve">   </v>
      </c>
      <c r="D35" s="42" t="s">
        <v>445</v>
      </c>
    </row>
    <row r="36" spans="2:4" s="43" customFormat="1" ht="15" x14ac:dyDescent="0.25">
      <c r="B36" s="96"/>
      <c r="C36" s="59" t="str">
        <f>CONCATENATE(Деңгей!BW47,Деңгей!BX47,Деңгей!BY47)</f>
        <v xml:space="preserve">   </v>
      </c>
      <c r="D36" s="42" t="s">
        <v>479</v>
      </c>
    </row>
    <row r="37" spans="2:4" s="43" customFormat="1" ht="15" x14ac:dyDescent="0.25">
      <c r="B37" s="101" t="s">
        <v>30</v>
      </c>
      <c r="C37" s="101"/>
      <c r="D37" s="42"/>
    </row>
    <row r="38" spans="2:4" s="43" customFormat="1" ht="15" x14ac:dyDescent="0.25">
      <c r="B38" s="96" t="s">
        <v>38</v>
      </c>
      <c r="C38" s="59" t="str">
        <f>CONCATENATE(Деңгей!BZ47,Деңгей!CA47,Деңгей!CB47)</f>
        <v xml:space="preserve">   </v>
      </c>
      <c r="D38" s="42" t="s">
        <v>446</v>
      </c>
    </row>
    <row r="39" spans="2:4" s="43" customFormat="1" ht="15" x14ac:dyDescent="0.25">
      <c r="B39" s="96"/>
      <c r="C39" s="59" t="str">
        <f>CONCATENATE(Деңгей!CC47,Деңгей!CD47,Деңгей!CE47)</f>
        <v xml:space="preserve">   </v>
      </c>
      <c r="D39" s="42" t="s">
        <v>447</v>
      </c>
    </row>
    <row r="40" spans="2:4" s="43" customFormat="1" ht="15" x14ac:dyDescent="0.25">
      <c r="B40" s="96"/>
      <c r="C40" s="59" t="str">
        <f>CONCATENATE(Деңгей!CF47,Деңгей!CG47,Деңгей!CH47)</f>
        <v xml:space="preserve">   </v>
      </c>
      <c r="D40" s="42" t="s">
        <v>448</v>
      </c>
    </row>
    <row r="41" spans="2:4" s="43" customFormat="1" ht="15" x14ac:dyDescent="0.25">
      <c r="B41" s="96"/>
      <c r="C41" s="59" t="str">
        <f>CONCATENATE(Деңгей!CI47,Деңгей!CJ47,Деңгей!CK47)</f>
        <v xml:space="preserve">   </v>
      </c>
      <c r="D41" s="42" t="s">
        <v>449</v>
      </c>
    </row>
    <row r="42" spans="2:4" s="43" customFormat="1" ht="15" x14ac:dyDescent="0.25">
      <c r="B42" s="96"/>
      <c r="C42" s="59" t="str">
        <f>CONCATENATE(Деңгей!CL47,Деңгей!CM47,Деңгей!CN47)</f>
        <v xml:space="preserve">   </v>
      </c>
      <c r="D42" s="42" t="s">
        <v>450</v>
      </c>
    </row>
    <row r="43" spans="2:4" s="43" customFormat="1" ht="15" x14ac:dyDescent="0.25">
      <c r="B43" s="98"/>
      <c r="C43" s="98"/>
      <c r="D43" s="44"/>
    </row>
    <row r="44" spans="2:4" s="43" customFormat="1" ht="15" x14ac:dyDescent="0.25">
      <c r="B44" s="96" t="s">
        <v>31</v>
      </c>
      <c r="C44" s="59" t="str">
        <f>CONCATENATE(Деңгей!CO47,Деңгей!CP47,Деңгей!CQ47)</f>
        <v xml:space="preserve">   </v>
      </c>
      <c r="D44" s="42" t="s">
        <v>451</v>
      </c>
    </row>
    <row r="45" spans="2:4" s="43" customFormat="1" ht="15" x14ac:dyDescent="0.25">
      <c r="B45" s="96"/>
      <c r="C45" s="59" t="str">
        <f>CONCATENATE(Деңгей!CR47,Деңгей!CS47,Деңгей!CT47)</f>
        <v xml:space="preserve">   </v>
      </c>
      <c r="D45" s="42" t="s">
        <v>452</v>
      </c>
    </row>
    <row r="46" spans="2:4" s="43" customFormat="1" ht="15" x14ac:dyDescent="0.25">
      <c r="B46" s="96"/>
      <c r="C46" s="59" t="str">
        <f>CONCATENATE(Деңгей!CU47,Деңгей!CV47,Деңгей!CW47)</f>
        <v xml:space="preserve">   </v>
      </c>
      <c r="D46" s="42" t="s">
        <v>453</v>
      </c>
    </row>
    <row r="47" spans="2:4" s="43" customFormat="1" ht="15" x14ac:dyDescent="0.25">
      <c r="B47" s="96"/>
      <c r="C47" s="59" t="str">
        <f>CONCATENATE(Деңгей!CX47,Деңгей!CY47,Деңгей!CZ47)</f>
        <v xml:space="preserve">   </v>
      </c>
      <c r="D47" s="42" t="s">
        <v>454</v>
      </c>
    </row>
    <row r="48" spans="2:4" s="43" customFormat="1" ht="15" x14ac:dyDescent="0.25">
      <c r="B48" s="96"/>
      <c r="C48" s="59" t="str">
        <f>CONCATENATE(Деңгей!DA47,Деңгей!DB47,Деңгей!DC47)</f>
        <v xml:space="preserve">   </v>
      </c>
      <c r="D48" s="42" t="s">
        <v>455</v>
      </c>
    </row>
    <row r="49" spans="2:4" s="43" customFormat="1" ht="15" x14ac:dyDescent="0.25">
      <c r="B49" s="98"/>
      <c r="C49" s="98"/>
      <c r="D49" s="44"/>
    </row>
    <row r="50" spans="2:4" s="43" customFormat="1" ht="15" x14ac:dyDescent="0.25">
      <c r="B50" s="96" t="s">
        <v>39</v>
      </c>
      <c r="C50" s="59" t="str">
        <f>CONCATENATE(Деңгей!DD47,Деңгей!DE47,Деңгей!DF47)</f>
        <v xml:space="preserve">   </v>
      </c>
      <c r="D50" s="42" t="s">
        <v>456</v>
      </c>
    </row>
    <row r="51" spans="2:4" s="43" customFormat="1" ht="15" x14ac:dyDescent="0.25">
      <c r="B51" s="96"/>
      <c r="C51" s="59" t="str">
        <f>CONCATENATE(Деңгей!DG47,Деңгей!DH47,Деңгей!DI47)</f>
        <v xml:space="preserve">   </v>
      </c>
      <c r="D51" s="42" t="s">
        <v>457</v>
      </c>
    </row>
    <row r="52" spans="2:4" s="43" customFormat="1" ht="15" x14ac:dyDescent="0.25">
      <c r="B52" s="96"/>
      <c r="C52" s="59" t="str">
        <f>CONCATENATE(Деңгей!DJ47,Деңгей!DK47,Деңгей!DL47)</f>
        <v xml:space="preserve">   </v>
      </c>
      <c r="D52" s="42" t="s">
        <v>458</v>
      </c>
    </row>
    <row r="53" spans="2:4" s="43" customFormat="1" ht="15" x14ac:dyDescent="0.25">
      <c r="B53" s="96"/>
      <c r="C53" s="59" t="str">
        <f>CONCATENATE(Деңгей!DM47,Деңгей!DN47,Деңгей!DO47)</f>
        <v xml:space="preserve">   </v>
      </c>
      <c r="D53" s="42" t="s">
        <v>459</v>
      </c>
    </row>
    <row r="54" spans="2:4" s="43" customFormat="1" ht="15" x14ac:dyDescent="0.25">
      <c r="B54" s="96"/>
      <c r="C54" s="59" t="str">
        <f>CONCATENATE(Деңгей!DP47,Деңгей!DQ47,Деңгей!DR47)</f>
        <v xml:space="preserve">   </v>
      </c>
      <c r="D54" s="42" t="s">
        <v>460</v>
      </c>
    </row>
    <row r="55" spans="2:4" s="43" customFormat="1" ht="15" x14ac:dyDescent="0.25">
      <c r="B55" s="102"/>
      <c r="C55" s="102"/>
      <c r="D55" s="44"/>
    </row>
    <row r="56" spans="2:4" s="43" customFormat="1" ht="15" x14ac:dyDescent="0.25">
      <c r="B56" s="96" t="s">
        <v>40</v>
      </c>
      <c r="C56" s="59" t="str">
        <f>CONCATENATE(Деңгей!DS47,Деңгей!DT47,Деңгей!DU47)</f>
        <v xml:space="preserve">   </v>
      </c>
      <c r="D56" s="42" t="s">
        <v>461</v>
      </c>
    </row>
    <row r="57" spans="2:4" s="43" customFormat="1" ht="15" x14ac:dyDescent="0.25">
      <c r="B57" s="96"/>
      <c r="C57" s="59" t="str">
        <f>CONCATENATE(Деңгей!DV47,Деңгей!DW47,Деңгей!DX47)</f>
        <v xml:space="preserve">   </v>
      </c>
      <c r="D57" s="42" t="s">
        <v>462</v>
      </c>
    </row>
    <row r="58" spans="2:4" s="43" customFormat="1" ht="15" x14ac:dyDescent="0.25">
      <c r="B58" s="96"/>
      <c r="C58" s="59" t="str">
        <f>CONCATENATE(Деңгей!DY47,Деңгей!DZ47,Деңгей!EA47)</f>
        <v xml:space="preserve">   </v>
      </c>
      <c r="D58" s="42" t="s">
        <v>463</v>
      </c>
    </row>
    <row r="59" spans="2:4" s="43" customFormat="1" ht="15" x14ac:dyDescent="0.25">
      <c r="B59" s="96"/>
      <c r="C59" s="59" t="str">
        <f>CONCATENATE(Деңгей!EB47,Деңгей!EC47,Деңгей!ED47)</f>
        <v xml:space="preserve">   </v>
      </c>
      <c r="D59" s="42" t="s">
        <v>464</v>
      </c>
    </row>
    <row r="60" spans="2:4" s="43" customFormat="1" ht="15" x14ac:dyDescent="0.25">
      <c r="B60" s="96"/>
      <c r="C60" s="59" t="str">
        <f>CONCATENATE(Деңгей!EE47,Деңгей!EF47,Деңгей!EG47)</f>
        <v xml:space="preserve">   </v>
      </c>
      <c r="D60" s="42" t="s">
        <v>465</v>
      </c>
    </row>
    <row r="61" spans="2:4" s="43" customFormat="1" ht="15" x14ac:dyDescent="0.25">
      <c r="B61" s="102"/>
      <c r="C61" s="102"/>
      <c r="D61" s="44"/>
    </row>
    <row r="62" spans="2:4" s="43" customFormat="1" ht="15" x14ac:dyDescent="0.25">
      <c r="B62" s="96" t="s">
        <v>32</v>
      </c>
      <c r="C62" s="59" t="str">
        <f>CONCATENATE(Деңгей!EH47,Деңгей!EI47,Деңгей!EJ47)</f>
        <v xml:space="preserve">   </v>
      </c>
      <c r="D62" s="42" t="s">
        <v>480</v>
      </c>
    </row>
    <row r="63" spans="2:4" s="43" customFormat="1" ht="15" x14ac:dyDescent="0.25">
      <c r="B63" s="96"/>
      <c r="C63" s="59" t="str">
        <f>CONCATENATE(Деңгей!EK47,Деңгей!EL47,Деңгей!EM47)</f>
        <v xml:space="preserve">   </v>
      </c>
      <c r="D63" s="42" t="s">
        <v>481</v>
      </c>
    </row>
    <row r="64" spans="2:4" s="43" customFormat="1" ht="15" x14ac:dyDescent="0.25">
      <c r="B64" s="96"/>
      <c r="C64" s="59" t="str">
        <f>CONCATENATE(Деңгей!EN47,Деңгей!EO47,Деңгей!EP47)</f>
        <v xml:space="preserve">   </v>
      </c>
      <c r="D64" s="42" t="s">
        <v>482</v>
      </c>
    </row>
    <row r="65" spans="2:4" s="43" customFormat="1" ht="15" x14ac:dyDescent="0.25">
      <c r="B65" s="96"/>
      <c r="C65" s="59" t="str">
        <f>CONCATENATE(Деңгей!EQ47,Деңгей!ER47,Деңгей!ES47)</f>
        <v xml:space="preserve">   </v>
      </c>
      <c r="D65" s="42" t="s">
        <v>483</v>
      </c>
    </row>
    <row r="66" spans="2:4" s="43" customFormat="1" ht="15" x14ac:dyDescent="0.25">
      <c r="B66" s="96"/>
      <c r="C66" s="59" t="str">
        <f>CONCATENATE(Деңгей!ET47,Деңгей!EU47,Деңгей!EV47)</f>
        <v xml:space="preserve">   </v>
      </c>
      <c r="D66" s="42" t="s">
        <v>484</v>
      </c>
    </row>
    <row r="67" spans="2:4" s="43" customFormat="1" ht="14.1" customHeight="1" x14ac:dyDescent="0.25">
      <c r="B67" s="100" t="s">
        <v>466</v>
      </c>
      <c r="C67" s="100"/>
      <c r="D67" s="42"/>
    </row>
    <row r="68" spans="2:4" s="43" customFormat="1" ht="15" x14ac:dyDescent="0.25">
      <c r="B68" s="96" t="s">
        <v>35</v>
      </c>
      <c r="C68" s="59" t="str">
        <f>CONCATENATE(Деңгей!EW47,Деңгей!EX47,Деңгей!EY47)</f>
        <v xml:space="preserve">   </v>
      </c>
      <c r="D68" s="42" t="s">
        <v>467</v>
      </c>
    </row>
    <row r="69" spans="2:4" s="43" customFormat="1" ht="15" x14ac:dyDescent="0.25">
      <c r="B69" s="96"/>
      <c r="C69" s="59" t="str">
        <f>CONCATENATE(Деңгей!EZ47,Деңгей!FA47,Деңгей!FB47)</f>
        <v xml:space="preserve">   </v>
      </c>
      <c r="D69" s="42" t="s">
        <v>468</v>
      </c>
    </row>
    <row r="70" spans="2:4" s="43" customFormat="1" ht="15" x14ac:dyDescent="0.25">
      <c r="B70" s="96"/>
      <c r="C70" s="59" t="str">
        <f>CONCATENATE(Деңгей!FC47,Деңгей!FD47,Деңгей!FE47)</f>
        <v xml:space="preserve">   </v>
      </c>
      <c r="D70" s="42" t="s">
        <v>469</v>
      </c>
    </row>
    <row r="71" spans="2:4" s="43" customFormat="1" ht="15" x14ac:dyDescent="0.25">
      <c r="B71" s="96"/>
      <c r="C71" s="59" t="str">
        <f>CONCATENATE(Деңгей!FF47,Деңгей!FG47,Деңгей!FH47)</f>
        <v xml:space="preserve">   </v>
      </c>
      <c r="D71" s="42" t="s">
        <v>470</v>
      </c>
    </row>
    <row r="72" spans="2:4" s="43" customFormat="1" ht="15" x14ac:dyDescent="0.25">
      <c r="B72" s="96"/>
      <c r="C72" s="59" t="str">
        <f>CONCATENATE(Деңгей!FI47,Деңгей!FJ47,Деңгей!FK47)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4E4E0-D4B3-B441-8969-21DC5B529512}">
  <dimension ref="B2:L74"/>
  <sheetViews>
    <sheetView view="pageBreakPreview" zoomScaleNormal="100" workbookViewId="0">
      <selection activeCell="C5" sqref="C5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топ'!B48</f>
        <v>0</v>
      </c>
    </row>
    <row r="6" spans="2:12" ht="15" x14ac:dyDescent="0.25">
      <c r="B6" s="94" t="s">
        <v>432</v>
      </c>
      <c r="C6" s="94"/>
      <c r="D6"/>
    </row>
    <row r="7" spans="2:12" ht="18.95" customHeight="1" x14ac:dyDescent="0.25">
      <c r="B7" s="96" t="s">
        <v>19</v>
      </c>
      <c r="C7" s="59" t="str">
        <f>CONCATENATE(Деңгей!C48,Деңгей!D48,Деңгей!E48)</f>
        <v xml:space="preserve">   </v>
      </c>
      <c r="D7" s="41" t="s">
        <v>12</v>
      </c>
    </row>
    <row r="8" spans="2:12" ht="15" x14ac:dyDescent="0.25">
      <c r="B8" s="96"/>
      <c r="C8" s="59" t="str">
        <f>CONCATENATE(Деңгей!F48,Деңгей!G48,Деңгей!H48)</f>
        <v xml:space="preserve">   </v>
      </c>
      <c r="D8" s="41" t="s">
        <v>15</v>
      </c>
    </row>
    <row r="9" spans="2:12" ht="15" x14ac:dyDescent="0.25">
      <c r="B9" s="96"/>
      <c r="C9" s="59" t="str">
        <f>CONCATENATE(Деңгей!I48,Деңгей!J48,Деңгей!K48)</f>
        <v xml:space="preserve">   </v>
      </c>
      <c r="D9" s="41" t="s">
        <v>13</v>
      </c>
    </row>
    <row r="10" spans="2:12" ht="15" x14ac:dyDescent="0.25">
      <c r="B10" s="96"/>
      <c r="C10" s="59" t="str">
        <f>CONCATENATE(Деңгей!L48,Деңгей!M48,Деңгей!N48)</f>
        <v xml:space="preserve">   </v>
      </c>
      <c r="D10" s="41" t="s">
        <v>16</v>
      </c>
    </row>
    <row r="11" spans="2:12" ht="15" x14ac:dyDescent="0.25">
      <c r="B11" s="96"/>
      <c r="C11" s="59" t="str">
        <f>CONCATENATE(Деңгей!O48,Деңгей!P48,Деңгей!Q48)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5" x14ac:dyDescent="0.25">
      <c r="B13" s="95" t="s">
        <v>17</v>
      </c>
      <c r="C13" s="59" t="str">
        <f>CONCATENATE(Деңгей!R48,Деңгей!S48,Деңгей!T48)</f>
        <v xml:space="preserve">   </v>
      </c>
      <c r="D13" s="42" t="s">
        <v>433</v>
      </c>
    </row>
    <row r="14" spans="2:12" s="43" customFormat="1" ht="15" x14ac:dyDescent="0.25">
      <c r="B14" s="95"/>
      <c r="C14" s="59" t="str">
        <f>CONCATENATE(Деңгей!U48,Деңгей!V48,Деңгей!W48)</f>
        <v xml:space="preserve">   </v>
      </c>
      <c r="D14" s="42" t="s">
        <v>434</v>
      </c>
    </row>
    <row r="15" spans="2:12" s="43" customFormat="1" ht="15" x14ac:dyDescent="0.25">
      <c r="B15" s="95"/>
      <c r="C15" s="59" t="str">
        <f>CONCATENATE(Деңгей!X48,Деңгей!Y48,Деңгей!Z48)</f>
        <v xml:space="preserve">   </v>
      </c>
      <c r="D15" s="42" t="s">
        <v>435</v>
      </c>
    </row>
    <row r="16" spans="2:12" s="43" customFormat="1" ht="15" x14ac:dyDescent="0.25">
      <c r="B16" s="95"/>
      <c r="C16" s="59" t="str">
        <f>CONCATENATE(Деңгей!AA48,Деңгей!AB48,Деңгей!AC48)</f>
        <v xml:space="preserve">   </v>
      </c>
      <c r="D16" s="42" t="s">
        <v>436</v>
      </c>
    </row>
    <row r="17" spans="2:4" s="43" customFormat="1" ht="15" x14ac:dyDescent="0.25">
      <c r="B17" s="95"/>
      <c r="C17" s="59" t="str">
        <f>CONCATENATE(Деңгей!AD48,Деңгей!AE48,Деңгей!AF48)</f>
        <v xml:space="preserve">   </v>
      </c>
      <c r="D17" s="42" t="s">
        <v>437</v>
      </c>
    </row>
    <row r="18" spans="2:4" s="43" customFormat="1" ht="15" x14ac:dyDescent="0.25">
      <c r="B18" s="95"/>
      <c r="C18" s="95"/>
      <c r="D18" s="42"/>
    </row>
    <row r="19" spans="2:4" s="43" customFormat="1" ht="15" x14ac:dyDescent="0.25">
      <c r="B19" s="96" t="s">
        <v>3</v>
      </c>
      <c r="C19" s="59" t="str">
        <f>CONCATENATE(Деңгей!AG48,Деңгей!AH48,Деңгей!AI48)</f>
        <v xml:space="preserve">   </v>
      </c>
      <c r="D19" s="42" t="s">
        <v>438</v>
      </c>
    </row>
    <row r="20" spans="2:4" s="43" customFormat="1" ht="15" x14ac:dyDescent="0.25">
      <c r="B20" s="96"/>
      <c r="C20" s="59" t="str">
        <f>CONCATENATE(Деңгей!AJ48,Деңгей!AK48,Деңгей!AL48)</f>
        <v xml:space="preserve">   </v>
      </c>
      <c r="D20" s="42" t="s">
        <v>439</v>
      </c>
    </row>
    <row r="21" spans="2:4" s="43" customFormat="1" ht="15" x14ac:dyDescent="0.25">
      <c r="B21" s="96"/>
      <c r="C21" s="59" t="str">
        <f>CONCATENATE(Деңгей!AM48,Деңгей!AN48,Деңгей!AO48)</f>
        <v xml:space="preserve">   </v>
      </c>
      <c r="D21" s="42" t="s">
        <v>440</v>
      </c>
    </row>
    <row r="22" spans="2:4" s="43" customFormat="1" ht="15" x14ac:dyDescent="0.25">
      <c r="B22" s="96"/>
      <c r="C22" s="59" t="str">
        <f>CONCATENATE(Деңгей!AP48,Деңгей!AQ48,Деңгей!AR48)</f>
        <v xml:space="preserve">   </v>
      </c>
      <c r="D22" s="42" t="s">
        <v>472</v>
      </c>
    </row>
    <row r="23" spans="2:4" s="43" customFormat="1" ht="15" x14ac:dyDescent="0.25">
      <c r="B23" s="96"/>
      <c r="C23" s="59" t="str">
        <f>CONCATENATE(Деңгей!AS48,Деңгей!AT48,Деңгей!AU48)</f>
        <v xml:space="preserve">   </v>
      </c>
      <c r="D23" s="42" t="s">
        <v>473</v>
      </c>
    </row>
    <row r="24" spans="2:4" s="43" customFormat="1" ht="15" x14ac:dyDescent="0.25">
      <c r="B24" s="96"/>
      <c r="C24" s="96"/>
      <c r="D24" s="42"/>
    </row>
    <row r="25" spans="2:4" s="43" customFormat="1" ht="15" customHeight="1" x14ac:dyDescent="0.25">
      <c r="B25" s="96" t="s">
        <v>108</v>
      </c>
      <c r="C25" s="59" t="str">
        <f>CONCATENATE(Деңгей!AV48,Деңгей!AW48,Деңгей!AX48)</f>
        <v xml:space="preserve">   </v>
      </c>
      <c r="D25" s="42" t="s">
        <v>474</v>
      </c>
    </row>
    <row r="26" spans="2:4" s="43" customFormat="1" ht="15" x14ac:dyDescent="0.25">
      <c r="B26" s="96"/>
      <c r="C26" s="59" t="str">
        <f>CONCATENATE(Деңгей!AY48,Деңгей!AZ48,Деңгей!BA48)</f>
        <v xml:space="preserve">   </v>
      </c>
      <c r="D26" s="42" t="s">
        <v>475</v>
      </c>
    </row>
    <row r="27" spans="2:4" s="43" customFormat="1" ht="15" x14ac:dyDescent="0.25">
      <c r="B27" s="96"/>
      <c r="C27" s="59" t="str">
        <f>CONCATENATE(Деңгей!BB48,Деңгей!BC48,Деңгей!BD48)</f>
        <v xml:space="preserve">   </v>
      </c>
      <c r="D27" s="42" t="s">
        <v>476</v>
      </c>
    </row>
    <row r="28" spans="2:4" s="43" customFormat="1" ht="15" x14ac:dyDescent="0.25">
      <c r="B28" s="96"/>
      <c r="C28" s="59" t="str">
        <f>CONCATENATE(Деңгей!BE48,Деңгей!BF48,Деңгей!BG48)</f>
        <v xml:space="preserve">   </v>
      </c>
      <c r="D28" s="42" t="s">
        <v>477</v>
      </c>
    </row>
    <row r="29" spans="2:4" s="43" customFormat="1" ht="15" x14ac:dyDescent="0.25">
      <c r="B29" s="96"/>
      <c r="C29" s="59" t="str">
        <f>CONCATENATE(Деңгей!BH48,Деңгей!BI48,Деңгей!BJ48)</f>
        <v xml:space="preserve">   </v>
      </c>
      <c r="D29" s="42" t="s">
        <v>478</v>
      </c>
    </row>
    <row r="30" spans="2:4" s="43" customFormat="1" ht="15" x14ac:dyDescent="0.25">
      <c r="B30" s="97"/>
      <c r="C30" s="97"/>
      <c r="D30" s="42"/>
    </row>
    <row r="31" spans="2:4" s="43" customFormat="1" ht="15" x14ac:dyDescent="0.25">
      <c r="B31" s="101" t="s">
        <v>441</v>
      </c>
      <c r="C31" s="101"/>
      <c r="D31" s="42"/>
    </row>
    <row r="32" spans="2:4" s="43" customFormat="1" ht="15" x14ac:dyDescent="0.25">
      <c r="B32" s="96" t="s">
        <v>109</v>
      </c>
      <c r="C32" s="59" t="str">
        <f>CONCATENATE(Деңгей!BK48,Деңгей!BL48,Деңгей!BM48)</f>
        <v xml:space="preserve">   </v>
      </c>
      <c r="D32" s="42" t="s">
        <v>442</v>
      </c>
    </row>
    <row r="33" spans="2:4" s="43" customFormat="1" ht="15" x14ac:dyDescent="0.25">
      <c r="B33" s="96"/>
      <c r="C33" s="59" t="str">
        <f>CONCATENATE(Деңгей!BN48,Деңгей!BO48,Деңгей!BP48)</f>
        <v xml:space="preserve">   </v>
      </c>
      <c r="D33" s="42" t="s">
        <v>443</v>
      </c>
    </row>
    <row r="34" spans="2:4" s="43" customFormat="1" ht="15" x14ac:dyDescent="0.25">
      <c r="B34" s="96"/>
      <c r="C34" s="59" t="str">
        <f>CONCATENATE(Деңгей!BQ48,Деңгей!BR48,Деңгей!BS48)</f>
        <v xml:space="preserve">   </v>
      </c>
      <c r="D34" s="42" t="s">
        <v>444</v>
      </c>
    </row>
    <row r="35" spans="2:4" s="43" customFormat="1" ht="15" x14ac:dyDescent="0.25">
      <c r="B35" s="96"/>
      <c r="C35" s="59" t="str">
        <f>CONCATENATE(Деңгей!BT48,Деңгей!BU48,Деңгей!BV48)</f>
        <v xml:space="preserve">   </v>
      </c>
      <c r="D35" s="42" t="s">
        <v>445</v>
      </c>
    </row>
    <row r="36" spans="2:4" s="43" customFormat="1" ht="15" x14ac:dyDescent="0.25">
      <c r="B36" s="96"/>
      <c r="C36" s="59" t="str">
        <f>CONCATENATE(Деңгей!BW48,Деңгей!BX48,Деңгей!BY48)</f>
        <v xml:space="preserve">   </v>
      </c>
      <c r="D36" s="42" t="s">
        <v>479</v>
      </c>
    </row>
    <row r="37" spans="2:4" s="43" customFormat="1" ht="15" x14ac:dyDescent="0.25">
      <c r="B37" s="101" t="s">
        <v>30</v>
      </c>
      <c r="C37" s="101"/>
      <c r="D37" s="42"/>
    </row>
    <row r="38" spans="2:4" s="43" customFormat="1" ht="15" x14ac:dyDescent="0.25">
      <c r="B38" s="96" t="s">
        <v>38</v>
      </c>
      <c r="C38" s="59" t="str">
        <f>CONCATENATE(Деңгей!BZ48,Деңгей!CA48,Деңгей!CB48)</f>
        <v xml:space="preserve">   </v>
      </c>
      <c r="D38" s="42" t="s">
        <v>446</v>
      </c>
    </row>
    <row r="39" spans="2:4" s="43" customFormat="1" ht="15" x14ac:dyDescent="0.25">
      <c r="B39" s="96"/>
      <c r="C39" s="59" t="str">
        <f>CONCATENATE(Деңгей!CC48,Деңгей!CD48,Деңгей!CE48)</f>
        <v xml:space="preserve">   </v>
      </c>
      <c r="D39" s="42" t="s">
        <v>447</v>
      </c>
    </row>
    <row r="40" spans="2:4" s="43" customFormat="1" ht="15" x14ac:dyDescent="0.25">
      <c r="B40" s="96"/>
      <c r="C40" s="59" t="str">
        <f>CONCATENATE(Деңгей!CF48,Деңгей!CG48,Деңгей!CH48)</f>
        <v xml:space="preserve">   </v>
      </c>
      <c r="D40" s="42" t="s">
        <v>448</v>
      </c>
    </row>
    <row r="41" spans="2:4" s="43" customFormat="1" ht="15" x14ac:dyDescent="0.25">
      <c r="B41" s="96"/>
      <c r="C41" s="59" t="str">
        <f>CONCATENATE(Деңгей!CI48,Деңгей!CJ48,Деңгей!CK48)</f>
        <v xml:space="preserve">   </v>
      </c>
      <c r="D41" s="42" t="s">
        <v>449</v>
      </c>
    </row>
    <row r="42" spans="2:4" s="43" customFormat="1" ht="15" x14ac:dyDescent="0.25">
      <c r="B42" s="96"/>
      <c r="C42" s="59" t="str">
        <f>CONCATENATE(Деңгей!CL48,Деңгей!CM48,Деңгей!CN48)</f>
        <v xml:space="preserve">   </v>
      </c>
      <c r="D42" s="42" t="s">
        <v>450</v>
      </c>
    </row>
    <row r="43" spans="2:4" s="43" customFormat="1" ht="15" x14ac:dyDescent="0.25">
      <c r="B43" s="98"/>
      <c r="C43" s="98"/>
      <c r="D43" s="44"/>
    </row>
    <row r="44" spans="2:4" s="43" customFormat="1" ht="15" x14ac:dyDescent="0.25">
      <c r="B44" s="96" t="s">
        <v>31</v>
      </c>
      <c r="C44" s="59" t="str">
        <f>CONCATENATE(Деңгей!CO48,Деңгей!CP48,Деңгей!CQ48)</f>
        <v xml:space="preserve">   </v>
      </c>
      <c r="D44" s="42" t="s">
        <v>451</v>
      </c>
    </row>
    <row r="45" spans="2:4" s="43" customFormat="1" ht="15" x14ac:dyDescent="0.25">
      <c r="B45" s="96"/>
      <c r="C45" s="59" t="str">
        <f>CONCATENATE(Деңгей!CR48,Деңгей!CS48,Деңгей!CT48)</f>
        <v xml:space="preserve">   </v>
      </c>
      <c r="D45" s="42" t="s">
        <v>452</v>
      </c>
    </row>
    <row r="46" spans="2:4" s="43" customFormat="1" ht="15" x14ac:dyDescent="0.25">
      <c r="B46" s="96"/>
      <c r="C46" s="59" t="str">
        <f>CONCATENATE(Деңгей!CU48,Деңгей!CV48,Деңгей!CW48)</f>
        <v xml:space="preserve">   </v>
      </c>
      <c r="D46" s="42" t="s">
        <v>453</v>
      </c>
    </row>
    <row r="47" spans="2:4" s="43" customFormat="1" ht="15" x14ac:dyDescent="0.25">
      <c r="B47" s="96"/>
      <c r="C47" s="59" t="str">
        <f>CONCATENATE(Деңгей!CX48,Деңгей!CY48,Деңгей!CZ48)</f>
        <v xml:space="preserve">   </v>
      </c>
      <c r="D47" s="42" t="s">
        <v>454</v>
      </c>
    </row>
    <row r="48" spans="2:4" s="43" customFormat="1" ht="15" x14ac:dyDescent="0.25">
      <c r="B48" s="96"/>
      <c r="C48" s="59" t="str">
        <f>CONCATENATE(Деңгей!DA48,Деңгей!DB48,Деңгей!DC48)</f>
        <v xml:space="preserve">   </v>
      </c>
      <c r="D48" s="42" t="s">
        <v>455</v>
      </c>
    </row>
    <row r="49" spans="2:4" s="43" customFormat="1" ht="15" x14ac:dyDescent="0.25">
      <c r="B49" s="98"/>
      <c r="C49" s="98"/>
      <c r="D49" s="44"/>
    </row>
    <row r="50" spans="2:4" s="43" customFormat="1" ht="15" x14ac:dyDescent="0.25">
      <c r="B50" s="96" t="s">
        <v>39</v>
      </c>
      <c r="C50" s="59" t="str">
        <f>CONCATENATE(Деңгей!DD48,Деңгей!DE48,Деңгей!DF48)</f>
        <v xml:space="preserve">   </v>
      </c>
      <c r="D50" s="42" t="s">
        <v>456</v>
      </c>
    </row>
    <row r="51" spans="2:4" s="43" customFormat="1" ht="15" x14ac:dyDescent="0.25">
      <c r="B51" s="96"/>
      <c r="C51" s="59" t="str">
        <f>CONCATENATE(Деңгей!DG48,Деңгей!DH48,Деңгей!DI48)</f>
        <v xml:space="preserve">   </v>
      </c>
      <c r="D51" s="42" t="s">
        <v>457</v>
      </c>
    </row>
    <row r="52" spans="2:4" s="43" customFormat="1" ht="15" x14ac:dyDescent="0.25">
      <c r="B52" s="96"/>
      <c r="C52" s="59" t="str">
        <f>CONCATENATE(Деңгей!DJ48,Деңгей!DK48,Деңгей!DL48)</f>
        <v xml:space="preserve">   </v>
      </c>
      <c r="D52" s="42" t="s">
        <v>458</v>
      </c>
    </row>
    <row r="53" spans="2:4" s="43" customFormat="1" ht="15" x14ac:dyDescent="0.25">
      <c r="B53" s="96"/>
      <c r="C53" s="59" t="str">
        <f>CONCATENATE(Деңгей!DM48,Деңгей!DN48,Деңгей!DO48)</f>
        <v xml:space="preserve">   </v>
      </c>
      <c r="D53" s="42" t="s">
        <v>459</v>
      </c>
    </row>
    <row r="54" spans="2:4" s="43" customFormat="1" ht="15" x14ac:dyDescent="0.25">
      <c r="B54" s="96"/>
      <c r="C54" s="59" t="str">
        <f>CONCATENATE(Деңгей!DP48,Деңгей!DQ48,Деңгей!DR48)</f>
        <v xml:space="preserve">   </v>
      </c>
      <c r="D54" s="42" t="s">
        <v>460</v>
      </c>
    </row>
    <row r="55" spans="2:4" s="43" customFormat="1" ht="15" x14ac:dyDescent="0.25">
      <c r="B55" s="102"/>
      <c r="C55" s="102"/>
      <c r="D55" s="44"/>
    </row>
    <row r="56" spans="2:4" s="43" customFormat="1" ht="15" x14ac:dyDescent="0.25">
      <c r="B56" s="96" t="s">
        <v>40</v>
      </c>
      <c r="C56" s="59" t="str">
        <f>CONCATENATE(Деңгей!DS48,Деңгей!DT48,Деңгей!DU48)</f>
        <v xml:space="preserve">   </v>
      </c>
      <c r="D56" s="42" t="s">
        <v>461</v>
      </c>
    </row>
    <row r="57" spans="2:4" s="43" customFormat="1" ht="15" x14ac:dyDescent="0.25">
      <c r="B57" s="96"/>
      <c r="C57" s="59" t="str">
        <f>CONCATENATE(Деңгей!DV48,Деңгей!DW48,Деңгей!DX48)</f>
        <v xml:space="preserve">   </v>
      </c>
      <c r="D57" s="42" t="s">
        <v>462</v>
      </c>
    </row>
    <row r="58" spans="2:4" s="43" customFormat="1" ht="15" x14ac:dyDescent="0.25">
      <c r="B58" s="96"/>
      <c r="C58" s="59" t="str">
        <f>CONCATENATE(Деңгей!DY48,Деңгей!DZ48,Деңгей!EA48)</f>
        <v xml:space="preserve">   </v>
      </c>
      <c r="D58" s="42" t="s">
        <v>463</v>
      </c>
    </row>
    <row r="59" spans="2:4" s="43" customFormat="1" ht="15" x14ac:dyDescent="0.25">
      <c r="B59" s="96"/>
      <c r="C59" s="59" t="str">
        <f>CONCATENATE(Деңгей!EB48,Деңгей!EC48,Деңгей!ED48)</f>
        <v xml:space="preserve">   </v>
      </c>
      <c r="D59" s="42" t="s">
        <v>464</v>
      </c>
    </row>
    <row r="60" spans="2:4" s="43" customFormat="1" ht="15" x14ac:dyDescent="0.25">
      <c r="B60" s="96"/>
      <c r="C60" s="59" t="str">
        <f>CONCATENATE(Деңгей!EE48,Деңгей!EF48,Деңгей!EG48)</f>
        <v xml:space="preserve">   </v>
      </c>
      <c r="D60" s="42" t="s">
        <v>465</v>
      </c>
    </row>
    <row r="61" spans="2:4" s="43" customFormat="1" ht="15" x14ac:dyDescent="0.25">
      <c r="B61" s="102"/>
      <c r="C61" s="102"/>
      <c r="D61" s="44"/>
    </row>
    <row r="62" spans="2:4" s="43" customFormat="1" ht="15" x14ac:dyDescent="0.25">
      <c r="B62" s="96" t="s">
        <v>32</v>
      </c>
      <c r="C62" s="59" t="str">
        <f>CONCATENATE(Деңгей!EH48,Деңгей!EI48,Деңгей!EJ48)</f>
        <v xml:space="preserve">   </v>
      </c>
      <c r="D62" s="42" t="s">
        <v>480</v>
      </c>
    </row>
    <row r="63" spans="2:4" s="43" customFormat="1" ht="15" x14ac:dyDescent="0.25">
      <c r="B63" s="96"/>
      <c r="C63" s="59" t="str">
        <f>CONCATENATE(Деңгей!EK48,Деңгей!EL48,Деңгей!EM48)</f>
        <v xml:space="preserve">   </v>
      </c>
      <c r="D63" s="42" t="s">
        <v>481</v>
      </c>
    </row>
    <row r="64" spans="2:4" s="43" customFormat="1" ht="15" x14ac:dyDescent="0.25">
      <c r="B64" s="96"/>
      <c r="C64" s="59" t="str">
        <f>CONCATENATE(Деңгей!EN48,Деңгей!EO48,Деңгей!EP48)</f>
        <v xml:space="preserve">   </v>
      </c>
      <c r="D64" s="42" t="s">
        <v>482</v>
      </c>
    </row>
    <row r="65" spans="2:4" s="43" customFormat="1" ht="15" x14ac:dyDescent="0.25">
      <c r="B65" s="96"/>
      <c r="C65" s="59" t="str">
        <f>CONCATENATE(Деңгей!EQ48,Деңгей!ER48,Деңгей!ES48)</f>
        <v xml:space="preserve">   </v>
      </c>
      <c r="D65" s="42" t="s">
        <v>483</v>
      </c>
    </row>
    <row r="66" spans="2:4" s="43" customFormat="1" ht="15" x14ac:dyDescent="0.25">
      <c r="B66" s="96"/>
      <c r="C66" s="59" t="str">
        <f>CONCATENATE(Деңгей!ET48,Деңгей!EU48,Деңгей!EV48)</f>
        <v xml:space="preserve">   </v>
      </c>
      <c r="D66" s="42" t="s">
        <v>484</v>
      </c>
    </row>
    <row r="67" spans="2:4" s="43" customFormat="1" ht="14.1" customHeight="1" x14ac:dyDescent="0.25">
      <c r="B67" s="100" t="s">
        <v>466</v>
      </c>
      <c r="C67" s="100"/>
      <c r="D67" s="42"/>
    </row>
    <row r="68" spans="2:4" s="43" customFormat="1" ht="15" x14ac:dyDescent="0.25">
      <c r="B68" s="96" t="s">
        <v>35</v>
      </c>
      <c r="C68" s="59" t="str">
        <f>CONCATENATE(Деңгей!EW48,Деңгей!EX48,Деңгей!EY48)</f>
        <v xml:space="preserve">   </v>
      </c>
      <c r="D68" s="42" t="s">
        <v>467</v>
      </c>
    </row>
    <row r="69" spans="2:4" s="43" customFormat="1" ht="15" x14ac:dyDescent="0.25">
      <c r="B69" s="96"/>
      <c r="C69" s="59" t="str">
        <f>CONCATENATE(Деңгей!EZ48,Деңгей!FA48,Деңгей!FB48)</f>
        <v xml:space="preserve">   </v>
      </c>
      <c r="D69" s="42" t="s">
        <v>468</v>
      </c>
    </row>
    <row r="70" spans="2:4" s="43" customFormat="1" ht="15" x14ac:dyDescent="0.25">
      <c r="B70" s="96"/>
      <c r="C70" s="59" t="str">
        <f>CONCATENATE(Деңгей!FC48,Деңгей!FD48,Деңгей!FE48)</f>
        <v xml:space="preserve">   </v>
      </c>
      <c r="D70" s="42" t="s">
        <v>469</v>
      </c>
    </row>
    <row r="71" spans="2:4" s="43" customFormat="1" ht="15" x14ac:dyDescent="0.25">
      <c r="B71" s="96"/>
      <c r="C71" s="59" t="str">
        <f>CONCATENATE(Деңгей!FF48,Деңгей!FG48,Деңгей!FH48)</f>
        <v xml:space="preserve">   </v>
      </c>
      <c r="D71" s="42" t="s">
        <v>470</v>
      </c>
    </row>
    <row r="72" spans="2:4" s="43" customFormat="1" ht="15" x14ac:dyDescent="0.25">
      <c r="B72" s="96"/>
      <c r="C72" s="59" t="str">
        <f>CONCATENATE(Деңгей!FI48,Деңгей!FJ48,Деңгей!FK48)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477D0-7DA5-B54D-9484-9B2D310CA449}">
  <dimension ref="A1:FK48"/>
  <sheetViews>
    <sheetView topLeftCell="ES1" workbookViewId="0">
      <selection activeCell="G51" sqref="G51"/>
    </sheetView>
  </sheetViews>
  <sheetFormatPr defaultColWidth="11.42578125" defaultRowHeight="15" x14ac:dyDescent="0.25"/>
  <sheetData>
    <row r="1" spans="1:167" ht="15.75" x14ac:dyDescent="0.25">
      <c r="A1" s="4" t="s">
        <v>37</v>
      </c>
      <c r="B1" s="9" t="s">
        <v>57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5"/>
      <c r="N1" s="5"/>
      <c r="O1" s="5"/>
      <c r="P1" s="5"/>
      <c r="Q1" s="5"/>
      <c r="R1" s="5"/>
      <c r="S1" s="5"/>
      <c r="T1" s="5"/>
      <c r="U1" s="5"/>
      <c r="V1" s="5"/>
    </row>
    <row r="2" spans="1:167" ht="15.75" x14ac:dyDescent="0.25">
      <c r="A2" s="89" t="s">
        <v>215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5"/>
      <c r="S2" s="5"/>
      <c r="T2" s="5"/>
      <c r="U2" s="5"/>
      <c r="V2" s="5"/>
      <c r="FI2" s="79" t="s">
        <v>310</v>
      </c>
      <c r="FJ2" s="79"/>
    </row>
    <row r="3" spans="1:167" ht="15.75" x14ac:dyDescent="0.2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167" ht="15.75" customHeight="1" x14ac:dyDescent="0.25">
      <c r="A4" s="76" t="s">
        <v>0</v>
      </c>
      <c r="B4" s="76" t="s">
        <v>1</v>
      </c>
      <c r="C4" s="77" t="s">
        <v>18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63" t="s">
        <v>2</v>
      </c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5"/>
      <c r="BK4" s="78" t="s">
        <v>26</v>
      </c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66" t="s">
        <v>30</v>
      </c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8"/>
      <c r="EW4" s="61" t="s">
        <v>34</v>
      </c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</row>
    <row r="5" spans="1:167" ht="15.75" customHeight="1" x14ac:dyDescent="0.25">
      <c r="A5" s="76"/>
      <c r="B5" s="76"/>
      <c r="C5" s="69" t="s">
        <v>19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 t="s">
        <v>17</v>
      </c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2" t="s">
        <v>3</v>
      </c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 t="s">
        <v>108</v>
      </c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9" t="s">
        <v>109</v>
      </c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 t="s">
        <v>38</v>
      </c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70" t="s">
        <v>276</v>
      </c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 t="s">
        <v>39</v>
      </c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1" t="s">
        <v>40</v>
      </c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0" t="s">
        <v>32</v>
      </c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62" t="s">
        <v>35</v>
      </c>
      <c r="EX5" s="62"/>
      <c r="EY5" s="62"/>
      <c r="EZ5" s="62"/>
      <c r="FA5" s="62"/>
      <c r="FB5" s="62"/>
      <c r="FC5" s="62"/>
      <c r="FD5" s="62"/>
      <c r="FE5" s="62"/>
      <c r="FF5" s="62"/>
      <c r="FG5" s="62"/>
      <c r="FH5" s="62"/>
      <c r="FI5" s="62"/>
      <c r="FJ5" s="62"/>
      <c r="FK5" s="62"/>
    </row>
    <row r="6" spans="1:167" ht="15.75" hidden="1" x14ac:dyDescent="0.25">
      <c r="A6" s="76"/>
      <c r="B6" s="76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7"/>
      <c r="S6" s="7"/>
      <c r="T6" s="7"/>
      <c r="U6" s="7"/>
      <c r="V6" s="7"/>
      <c r="W6" s="7"/>
      <c r="X6" s="7"/>
      <c r="Y6" s="7"/>
      <c r="Z6" s="7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</row>
    <row r="7" spans="1:167" ht="15.75" hidden="1" x14ac:dyDescent="0.25">
      <c r="A7" s="76"/>
      <c r="B7" s="76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7"/>
      <c r="S7" s="7"/>
      <c r="T7" s="7"/>
      <c r="U7" s="7"/>
      <c r="V7" s="7"/>
      <c r="W7" s="7"/>
      <c r="X7" s="7"/>
      <c r="Y7" s="7"/>
      <c r="Z7" s="7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</row>
    <row r="8" spans="1:167" ht="15.75" hidden="1" x14ac:dyDescent="0.25">
      <c r="A8" s="76"/>
      <c r="B8" s="76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7"/>
      <c r="S8" s="7"/>
      <c r="T8" s="7"/>
      <c r="U8" s="7"/>
      <c r="V8" s="7"/>
      <c r="W8" s="7"/>
      <c r="X8" s="7"/>
      <c r="Y8" s="7"/>
      <c r="Z8" s="7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</row>
    <row r="9" spans="1:167" ht="15.75" hidden="1" x14ac:dyDescent="0.25">
      <c r="A9" s="76"/>
      <c r="B9" s="76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7"/>
      <c r="S9" s="7"/>
      <c r="T9" s="7"/>
      <c r="U9" s="7"/>
      <c r="V9" s="7"/>
      <c r="W9" s="7"/>
      <c r="X9" s="7"/>
      <c r="Y9" s="7"/>
      <c r="Z9" s="7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</row>
    <row r="10" spans="1:167" ht="15.75" hidden="1" x14ac:dyDescent="0.25">
      <c r="A10" s="76"/>
      <c r="B10" s="76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7"/>
      <c r="S10" s="7"/>
      <c r="T10" s="7"/>
      <c r="U10" s="7"/>
      <c r="V10" s="7"/>
      <c r="W10" s="7"/>
      <c r="X10" s="7"/>
      <c r="Y10" s="7"/>
      <c r="Z10" s="7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1:167" ht="15.75" x14ac:dyDescent="0.25">
      <c r="A11" s="76"/>
      <c r="B11" s="76"/>
      <c r="C11" s="69" t="s">
        <v>58</v>
      </c>
      <c r="D11" s="69" t="s">
        <v>5</v>
      </c>
      <c r="E11" s="69" t="s">
        <v>6</v>
      </c>
      <c r="F11" s="69" t="s">
        <v>97</v>
      </c>
      <c r="G11" s="69" t="s">
        <v>7</v>
      </c>
      <c r="H11" s="69" t="s">
        <v>8</v>
      </c>
      <c r="I11" s="69" t="s">
        <v>59</v>
      </c>
      <c r="J11" s="69" t="s">
        <v>9</v>
      </c>
      <c r="K11" s="69" t="s">
        <v>10</v>
      </c>
      <c r="L11" s="69" t="s">
        <v>60</v>
      </c>
      <c r="M11" s="69" t="s">
        <v>9</v>
      </c>
      <c r="N11" s="69" t="s">
        <v>10</v>
      </c>
      <c r="O11" s="69" t="s">
        <v>61</v>
      </c>
      <c r="P11" s="69" t="s">
        <v>11</v>
      </c>
      <c r="Q11" s="69" t="s">
        <v>4</v>
      </c>
      <c r="R11" s="69" t="s">
        <v>62</v>
      </c>
      <c r="S11" s="69"/>
      <c r="T11" s="69"/>
      <c r="U11" s="69" t="s">
        <v>235</v>
      </c>
      <c r="V11" s="69"/>
      <c r="W11" s="69"/>
      <c r="X11" s="69" t="s">
        <v>236</v>
      </c>
      <c r="Y11" s="69"/>
      <c r="Z11" s="69"/>
      <c r="AA11" s="62" t="s">
        <v>237</v>
      </c>
      <c r="AB11" s="62"/>
      <c r="AC11" s="62"/>
      <c r="AD11" s="69" t="s">
        <v>63</v>
      </c>
      <c r="AE11" s="69"/>
      <c r="AF11" s="69"/>
      <c r="AG11" s="69" t="s">
        <v>64</v>
      </c>
      <c r="AH11" s="69"/>
      <c r="AI11" s="69"/>
      <c r="AJ11" s="62" t="s">
        <v>65</v>
      </c>
      <c r="AK11" s="62"/>
      <c r="AL11" s="62"/>
      <c r="AM11" s="69" t="s">
        <v>66</v>
      </c>
      <c r="AN11" s="69"/>
      <c r="AO11" s="69"/>
      <c r="AP11" s="69" t="s">
        <v>67</v>
      </c>
      <c r="AQ11" s="69"/>
      <c r="AR11" s="69"/>
      <c r="AS11" s="69" t="s">
        <v>68</v>
      </c>
      <c r="AT11" s="69"/>
      <c r="AU11" s="69"/>
      <c r="AV11" s="69" t="s">
        <v>69</v>
      </c>
      <c r="AW11" s="69"/>
      <c r="AX11" s="69"/>
      <c r="AY11" s="69" t="s">
        <v>98</v>
      </c>
      <c r="AZ11" s="69"/>
      <c r="BA11" s="69"/>
      <c r="BB11" s="69" t="s">
        <v>70</v>
      </c>
      <c r="BC11" s="69"/>
      <c r="BD11" s="69"/>
      <c r="BE11" s="69" t="s">
        <v>259</v>
      </c>
      <c r="BF11" s="69"/>
      <c r="BG11" s="69"/>
      <c r="BH11" s="69" t="s">
        <v>71</v>
      </c>
      <c r="BI11" s="69"/>
      <c r="BJ11" s="69"/>
      <c r="BK11" s="62" t="s">
        <v>72</v>
      </c>
      <c r="BL11" s="62"/>
      <c r="BM11" s="62"/>
      <c r="BN11" s="62" t="s">
        <v>99</v>
      </c>
      <c r="BO11" s="62"/>
      <c r="BP11" s="62"/>
      <c r="BQ11" s="62" t="s">
        <v>73</v>
      </c>
      <c r="BR11" s="62"/>
      <c r="BS11" s="62"/>
      <c r="BT11" s="62" t="s">
        <v>74</v>
      </c>
      <c r="BU11" s="62"/>
      <c r="BV11" s="62"/>
      <c r="BW11" s="62" t="s">
        <v>75</v>
      </c>
      <c r="BX11" s="62"/>
      <c r="BY11" s="62"/>
      <c r="BZ11" s="62" t="s">
        <v>76</v>
      </c>
      <c r="CA11" s="62"/>
      <c r="CB11" s="62"/>
      <c r="CC11" s="62" t="s">
        <v>100</v>
      </c>
      <c r="CD11" s="62"/>
      <c r="CE11" s="62"/>
      <c r="CF11" s="62" t="s">
        <v>77</v>
      </c>
      <c r="CG11" s="62"/>
      <c r="CH11" s="62"/>
      <c r="CI11" s="62" t="s">
        <v>78</v>
      </c>
      <c r="CJ11" s="62"/>
      <c r="CK11" s="62"/>
      <c r="CL11" s="62" t="s">
        <v>79</v>
      </c>
      <c r="CM11" s="62"/>
      <c r="CN11" s="62"/>
      <c r="CO11" s="62" t="s">
        <v>80</v>
      </c>
      <c r="CP11" s="62"/>
      <c r="CQ11" s="62"/>
      <c r="CR11" s="62" t="s">
        <v>81</v>
      </c>
      <c r="CS11" s="62"/>
      <c r="CT11" s="62"/>
      <c r="CU11" s="62" t="s">
        <v>82</v>
      </c>
      <c r="CV11" s="62"/>
      <c r="CW11" s="62"/>
      <c r="CX11" s="62" t="s">
        <v>83</v>
      </c>
      <c r="CY11" s="62"/>
      <c r="CZ11" s="62"/>
      <c r="DA11" s="62" t="s">
        <v>84</v>
      </c>
      <c r="DB11" s="62"/>
      <c r="DC11" s="62"/>
      <c r="DD11" s="62" t="s">
        <v>85</v>
      </c>
      <c r="DE11" s="62"/>
      <c r="DF11" s="62"/>
      <c r="DG11" s="62" t="s">
        <v>101</v>
      </c>
      <c r="DH11" s="62"/>
      <c r="DI11" s="62"/>
      <c r="DJ11" s="62" t="s">
        <v>86</v>
      </c>
      <c r="DK11" s="62"/>
      <c r="DL11" s="62"/>
      <c r="DM11" s="62" t="s">
        <v>87</v>
      </c>
      <c r="DN11" s="62"/>
      <c r="DO11" s="62"/>
      <c r="DP11" s="62" t="s">
        <v>88</v>
      </c>
      <c r="DQ11" s="62"/>
      <c r="DR11" s="62"/>
      <c r="DS11" s="62" t="s">
        <v>89</v>
      </c>
      <c r="DT11" s="62"/>
      <c r="DU11" s="62"/>
      <c r="DV11" s="62" t="s">
        <v>90</v>
      </c>
      <c r="DW11" s="62"/>
      <c r="DX11" s="62"/>
      <c r="DY11" s="62" t="s">
        <v>91</v>
      </c>
      <c r="DZ11" s="62"/>
      <c r="EA11" s="62"/>
      <c r="EB11" s="62" t="s">
        <v>92</v>
      </c>
      <c r="EC11" s="62"/>
      <c r="ED11" s="62"/>
      <c r="EE11" s="62" t="s">
        <v>102</v>
      </c>
      <c r="EF11" s="62"/>
      <c r="EG11" s="62"/>
      <c r="EH11" s="62" t="s">
        <v>103</v>
      </c>
      <c r="EI11" s="62"/>
      <c r="EJ11" s="62"/>
      <c r="EK11" s="62" t="s">
        <v>104</v>
      </c>
      <c r="EL11" s="62"/>
      <c r="EM11" s="62"/>
      <c r="EN11" s="62" t="s">
        <v>105</v>
      </c>
      <c r="EO11" s="62"/>
      <c r="EP11" s="62"/>
      <c r="EQ11" s="62" t="s">
        <v>106</v>
      </c>
      <c r="ER11" s="62"/>
      <c r="ES11" s="62"/>
      <c r="ET11" s="62" t="s">
        <v>421</v>
      </c>
      <c r="EU11" s="62"/>
      <c r="EV11" s="62"/>
      <c r="EW11" s="62" t="s">
        <v>93</v>
      </c>
      <c r="EX11" s="62"/>
      <c r="EY11" s="62"/>
      <c r="EZ11" s="62" t="s">
        <v>107</v>
      </c>
      <c r="FA11" s="62"/>
      <c r="FB11" s="62"/>
      <c r="FC11" s="62" t="s">
        <v>94</v>
      </c>
      <c r="FD11" s="62"/>
      <c r="FE11" s="62"/>
      <c r="FF11" s="62" t="s">
        <v>95</v>
      </c>
      <c r="FG11" s="62"/>
      <c r="FH11" s="62"/>
      <c r="FI11" s="62" t="s">
        <v>96</v>
      </c>
      <c r="FJ11" s="62"/>
      <c r="FK11" s="62"/>
    </row>
    <row r="12" spans="1:167" ht="79.5" customHeight="1" x14ac:dyDescent="0.25">
      <c r="A12" s="76"/>
      <c r="B12" s="76"/>
      <c r="C12" s="72" t="s">
        <v>217</v>
      </c>
      <c r="D12" s="72"/>
      <c r="E12" s="72"/>
      <c r="F12" s="72" t="s">
        <v>221</v>
      </c>
      <c r="G12" s="72"/>
      <c r="H12" s="72"/>
      <c r="I12" s="72" t="s">
        <v>225</v>
      </c>
      <c r="J12" s="72"/>
      <c r="K12" s="72"/>
      <c r="L12" s="72" t="s">
        <v>229</v>
      </c>
      <c r="M12" s="72"/>
      <c r="N12" s="72"/>
      <c r="O12" s="72" t="s">
        <v>231</v>
      </c>
      <c r="P12" s="72"/>
      <c r="Q12" s="72"/>
      <c r="R12" s="72" t="s">
        <v>234</v>
      </c>
      <c r="S12" s="72"/>
      <c r="T12" s="72"/>
      <c r="U12" s="72" t="s">
        <v>114</v>
      </c>
      <c r="V12" s="72"/>
      <c r="W12" s="72"/>
      <c r="X12" s="72" t="s">
        <v>117</v>
      </c>
      <c r="Y12" s="72"/>
      <c r="Z12" s="72"/>
      <c r="AA12" s="72" t="s">
        <v>238</v>
      </c>
      <c r="AB12" s="72"/>
      <c r="AC12" s="72"/>
      <c r="AD12" s="72" t="s">
        <v>242</v>
      </c>
      <c r="AE12" s="72"/>
      <c r="AF12" s="72"/>
      <c r="AG12" s="72" t="s">
        <v>243</v>
      </c>
      <c r="AH12" s="72"/>
      <c r="AI12" s="72"/>
      <c r="AJ12" s="72" t="s">
        <v>247</v>
      </c>
      <c r="AK12" s="72"/>
      <c r="AL12" s="72"/>
      <c r="AM12" s="72" t="s">
        <v>251</v>
      </c>
      <c r="AN12" s="72"/>
      <c r="AO12" s="72"/>
      <c r="AP12" s="72" t="s">
        <v>255</v>
      </c>
      <c r="AQ12" s="72"/>
      <c r="AR12" s="72"/>
      <c r="AS12" s="72" t="s">
        <v>256</v>
      </c>
      <c r="AT12" s="72"/>
      <c r="AU12" s="72"/>
      <c r="AV12" s="72" t="s">
        <v>260</v>
      </c>
      <c r="AW12" s="72"/>
      <c r="AX12" s="72"/>
      <c r="AY12" s="72" t="s">
        <v>261</v>
      </c>
      <c r="AZ12" s="72"/>
      <c r="BA12" s="72"/>
      <c r="BB12" s="72" t="s">
        <v>262</v>
      </c>
      <c r="BC12" s="72"/>
      <c r="BD12" s="72"/>
      <c r="BE12" s="72" t="s">
        <v>263</v>
      </c>
      <c r="BF12" s="72"/>
      <c r="BG12" s="72"/>
      <c r="BH12" s="72" t="s">
        <v>264</v>
      </c>
      <c r="BI12" s="72"/>
      <c r="BJ12" s="72"/>
      <c r="BK12" s="72" t="s">
        <v>130</v>
      </c>
      <c r="BL12" s="72"/>
      <c r="BM12" s="72"/>
      <c r="BN12" s="72" t="s">
        <v>132</v>
      </c>
      <c r="BO12" s="72"/>
      <c r="BP12" s="72"/>
      <c r="BQ12" s="72" t="s">
        <v>268</v>
      </c>
      <c r="BR12" s="72"/>
      <c r="BS12" s="72"/>
      <c r="BT12" s="72" t="s">
        <v>269</v>
      </c>
      <c r="BU12" s="72"/>
      <c r="BV12" s="72"/>
      <c r="BW12" s="72" t="s">
        <v>270</v>
      </c>
      <c r="BX12" s="72"/>
      <c r="BY12" s="72"/>
      <c r="BZ12" s="72" t="s">
        <v>271</v>
      </c>
      <c r="CA12" s="72"/>
      <c r="CB12" s="72"/>
      <c r="CC12" s="72" t="s">
        <v>142</v>
      </c>
      <c r="CD12" s="72"/>
      <c r="CE12" s="72"/>
      <c r="CF12" s="73" t="s">
        <v>145</v>
      </c>
      <c r="CG12" s="73"/>
      <c r="CH12" s="73"/>
      <c r="CI12" s="72" t="s">
        <v>149</v>
      </c>
      <c r="CJ12" s="72"/>
      <c r="CK12" s="72"/>
      <c r="CL12" s="72" t="s">
        <v>309</v>
      </c>
      <c r="CM12" s="72"/>
      <c r="CN12" s="72"/>
      <c r="CO12" s="72" t="s">
        <v>155</v>
      </c>
      <c r="CP12" s="72"/>
      <c r="CQ12" s="72"/>
      <c r="CR12" s="73" t="s">
        <v>158</v>
      </c>
      <c r="CS12" s="73"/>
      <c r="CT12" s="73"/>
      <c r="CU12" s="72" t="s">
        <v>161</v>
      </c>
      <c r="CV12" s="72"/>
      <c r="CW12" s="72"/>
      <c r="CX12" s="72" t="s">
        <v>163</v>
      </c>
      <c r="CY12" s="72"/>
      <c r="CZ12" s="72"/>
      <c r="DA12" s="72" t="s">
        <v>167</v>
      </c>
      <c r="DB12" s="72"/>
      <c r="DC12" s="72"/>
      <c r="DD12" s="73" t="s">
        <v>171</v>
      </c>
      <c r="DE12" s="73"/>
      <c r="DF12" s="73"/>
      <c r="DG12" s="73" t="s">
        <v>173</v>
      </c>
      <c r="DH12" s="73"/>
      <c r="DI12" s="73"/>
      <c r="DJ12" s="73" t="s">
        <v>177</v>
      </c>
      <c r="DK12" s="73"/>
      <c r="DL12" s="73"/>
      <c r="DM12" s="73" t="s">
        <v>181</v>
      </c>
      <c r="DN12" s="73"/>
      <c r="DO12" s="73"/>
      <c r="DP12" s="73" t="s">
        <v>185</v>
      </c>
      <c r="DQ12" s="73"/>
      <c r="DR12" s="73"/>
      <c r="DS12" s="73" t="s">
        <v>188</v>
      </c>
      <c r="DT12" s="73"/>
      <c r="DU12" s="73"/>
      <c r="DV12" s="73" t="s">
        <v>191</v>
      </c>
      <c r="DW12" s="73"/>
      <c r="DX12" s="73"/>
      <c r="DY12" s="73" t="s">
        <v>195</v>
      </c>
      <c r="DZ12" s="73"/>
      <c r="EA12" s="73"/>
      <c r="EB12" s="73" t="s">
        <v>197</v>
      </c>
      <c r="EC12" s="73"/>
      <c r="ED12" s="73"/>
      <c r="EE12" s="73" t="s">
        <v>280</v>
      </c>
      <c r="EF12" s="73"/>
      <c r="EG12" s="73"/>
      <c r="EH12" s="73" t="s">
        <v>199</v>
      </c>
      <c r="EI12" s="73"/>
      <c r="EJ12" s="73"/>
      <c r="EK12" s="73" t="s">
        <v>200</v>
      </c>
      <c r="EL12" s="73"/>
      <c r="EM12" s="73"/>
      <c r="EN12" s="73" t="s">
        <v>289</v>
      </c>
      <c r="EO12" s="73"/>
      <c r="EP12" s="73"/>
      <c r="EQ12" s="73" t="s">
        <v>291</v>
      </c>
      <c r="ER12" s="73"/>
      <c r="ES12" s="73"/>
      <c r="ET12" s="73" t="s">
        <v>202</v>
      </c>
      <c r="EU12" s="73"/>
      <c r="EV12" s="73"/>
      <c r="EW12" s="73" t="s">
        <v>203</v>
      </c>
      <c r="EX12" s="73"/>
      <c r="EY12" s="73"/>
      <c r="EZ12" s="73" t="s">
        <v>295</v>
      </c>
      <c r="FA12" s="73"/>
      <c r="FB12" s="73"/>
      <c r="FC12" s="73" t="s">
        <v>299</v>
      </c>
      <c r="FD12" s="73"/>
      <c r="FE12" s="73"/>
      <c r="FF12" s="73" t="s">
        <v>301</v>
      </c>
      <c r="FG12" s="73"/>
      <c r="FH12" s="73"/>
      <c r="FI12" s="73" t="s">
        <v>305</v>
      </c>
      <c r="FJ12" s="73"/>
      <c r="FK12" s="73"/>
    </row>
    <row r="13" spans="1:167" ht="132.75" x14ac:dyDescent="0.25">
      <c r="A13" s="76"/>
      <c r="B13" s="76"/>
      <c r="C13" s="28" t="s">
        <v>219</v>
      </c>
      <c r="D13" s="28" t="s">
        <v>218</v>
      </c>
      <c r="E13" s="28" t="s">
        <v>220</v>
      </c>
      <c r="F13" s="28" t="s">
        <v>222</v>
      </c>
      <c r="G13" s="28" t="s">
        <v>223</v>
      </c>
      <c r="H13" s="28" t="s">
        <v>224</v>
      </c>
      <c r="I13" s="28" t="s">
        <v>226</v>
      </c>
      <c r="J13" s="28" t="s">
        <v>227</v>
      </c>
      <c r="K13" s="28" t="s">
        <v>228</v>
      </c>
      <c r="L13" s="28" t="s">
        <v>230</v>
      </c>
      <c r="M13" s="28" t="s">
        <v>111</v>
      </c>
      <c r="N13" s="28" t="s">
        <v>41</v>
      </c>
      <c r="O13" s="28" t="s">
        <v>232</v>
      </c>
      <c r="P13" s="28" t="s">
        <v>233</v>
      </c>
      <c r="Q13" s="28" t="s">
        <v>110</v>
      </c>
      <c r="R13" s="28" t="s">
        <v>23</v>
      </c>
      <c r="S13" s="28" t="s">
        <v>24</v>
      </c>
      <c r="T13" s="28" t="s">
        <v>42</v>
      </c>
      <c r="U13" s="28" t="s">
        <v>115</v>
      </c>
      <c r="V13" s="28" t="s">
        <v>116</v>
      </c>
      <c r="W13" s="28" t="s">
        <v>20</v>
      </c>
      <c r="X13" s="28" t="s">
        <v>118</v>
      </c>
      <c r="Y13" s="28" t="s">
        <v>119</v>
      </c>
      <c r="Z13" s="28" t="s">
        <v>120</v>
      </c>
      <c r="AA13" s="28" t="s">
        <v>239</v>
      </c>
      <c r="AB13" s="28" t="s">
        <v>240</v>
      </c>
      <c r="AC13" s="28" t="s">
        <v>241</v>
      </c>
      <c r="AD13" s="28" t="s">
        <v>23</v>
      </c>
      <c r="AE13" s="28" t="s">
        <v>124</v>
      </c>
      <c r="AF13" s="28" t="s">
        <v>25</v>
      </c>
      <c r="AG13" s="28" t="s">
        <v>244</v>
      </c>
      <c r="AH13" s="28" t="s">
        <v>245</v>
      </c>
      <c r="AI13" s="28" t="s">
        <v>246</v>
      </c>
      <c r="AJ13" s="28" t="s">
        <v>248</v>
      </c>
      <c r="AK13" s="28" t="s">
        <v>249</v>
      </c>
      <c r="AL13" s="28" t="s">
        <v>250</v>
      </c>
      <c r="AM13" s="28" t="s">
        <v>252</v>
      </c>
      <c r="AN13" s="28" t="s">
        <v>253</v>
      </c>
      <c r="AO13" s="28" t="s">
        <v>254</v>
      </c>
      <c r="AP13" s="28" t="s">
        <v>47</v>
      </c>
      <c r="AQ13" s="28" t="s">
        <v>48</v>
      </c>
      <c r="AR13" s="28" t="s">
        <v>42</v>
      </c>
      <c r="AS13" s="28" t="s">
        <v>257</v>
      </c>
      <c r="AT13" s="28" t="s">
        <v>125</v>
      </c>
      <c r="AU13" s="28" t="s">
        <v>258</v>
      </c>
      <c r="AV13" s="28" t="s">
        <v>23</v>
      </c>
      <c r="AW13" s="28" t="s">
        <v>24</v>
      </c>
      <c r="AX13" s="28" t="s">
        <v>42</v>
      </c>
      <c r="AY13" s="28" t="s">
        <v>21</v>
      </c>
      <c r="AZ13" s="28" t="s">
        <v>55</v>
      </c>
      <c r="BA13" s="28" t="s">
        <v>22</v>
      </c>
      <c r="BB13" s="28" t="s">
        <v>126</v>
      </c>
      <c r="BC13" s="28" t="s">
        <v>127</v>
      </c>
      <c r="BD13" s="28" t="s">
        <v>128</v>
      </c>
      <c r="BE13" s="28" t="s">
        <v>121</v>
      </c>
      <c r="BF13" s="28" t="s">
        <v>122</v>
      </c>
      <c r="BG13" s="28" t="s">
        <v>123</v>
      </c>
      <c r="BH13" s="28" t="s">
        <v>154</v>
      </c>
      <c r="BI13" s="28" t="s">
        <v>48</v>
      </c>
      <c r="BJ13" s="28" t="s">
        <v>129</v>
      </c>
      <c r="BK13" s="28" t="s">
        <v>131</v>
      </c>
      <c r="BL13" s="28" t="s">
        <v>52</v>
      </c>
      <c r="BM13" s="28" t="s">
        <v>51</v>
      </c>
      <c r="BN13" s="28" t="s">
        <v>265</v>
      </c>
      <c r="BO13" s="28" t="s">
        <v>266</v>
      </c>
      <c r="BP13" s="28" t="s">
        <v>267</v>
      </c>
      <c r="BQ13" s="28" t="s">
        <v>133</v>
      </c>
      <c r="BR13" s="28" t="s">
        <v>134</v>
      </c>
      <c r="BS13" s="28" t="s">
        <v>49</v>
      </c>
      <c r="BT13" s="28" t="s">
        <v>135</v>
      </c>
      <c r="BU13" s="28" t="s">
        <v>136</v>
      </c>
      <c r="BV13" s="28" t="s">
        <v>137</v>
      </c>
      <c r="BW13" s="28" t="s">
        <v>138</v>
      </c>
      <c r="BX13" s="28" t="s">
        <v>139</v>
      </c>
      <c r="BY13" s="28" t="s">
        <v>140</v>
      </c>
      <c r="BZ13" s="28" t="s">
        <v>27</v>
      </c>
      <c r="CA13" s="28" t="s">
        <v>28</v>
      </c>
      <c r="CB13" s="28" t="s">
        <v>141</v>
      </c>
      <c r="CC13" s="28" t="s">
        <v>143</v>
      </c>
      <c r="CD13" s="28" t="s">
        <v>53</v>
      </c>
      <c r="CE13" s="28" t="s">
        <v>144</v>
      </c>
      <c r="CF13" s="29" t="s">
        <v>146</v>
      </c>
      <c r="CG13" s="29" t="s">
        <v>147</v>
      </c>
      <c r="CH13" s="29" t="s">
        <v>148</v>
      </c>
      <c r="CI13" s="28" t="s">
        <v>150</v>
      </c>
      <c r="CJ13" s="28" t="s">
        <v>151</v>
      </c>
      <c r="CK13" s="28" t="s">
        <v>152</v>
      </c>
      <c r="CL13" s="28" t="s">
        <v>153</v>
      </c>
      <c r="CM13" s="28" t="s">
        <v>272</v>
      </c>
      <c r="CN13" s="28" t="s">
        <v>273</v>
      </c>
      <c r="CO13" s="28" t="s">
        <v>156</v>
      </c>
      <c r="CP13" s="28" t="s">
        <v>46</v>
      </c>
      <c r="CQ13" s="28" t="s">
        <v>29</v>
      </c>
      <c r="CR13" s="29" t="s">
        <v>159</v>
      </c>
      <c r="CS13" s="29" t="s">
        <v>33</v>
      </c>
      <c r="CT13" s="29" t="s">
        <v>160</v>
      </c>
      <c r="CU13" s="28" t="s">
        <v>162</v>
      </c>
      <c r="CV13" s="28" t="s">
        <v>274</v>
      </c>
      <c r="CW13" s="28" t="s">
        <v>275</v>
      </c>
      <c r="CX13" s="28" t="s">
        <v>164</v>
      </c>
      <c r="CY13" s="28" t="s">
        <v>165</v>
      </c>
      <c r="CZ13" s="28" t="s">
        <v>166</v>
      </c>
      <c r="DA13" s="28" t="s">
        <v>168</v>
      </c>
      <c r="DB13" s="28" t="s">
        <v>169</v>
      </c>
      <c r="DC13" s="28" t="s">
        <v>170</v>
      </c>
      <c r="DD13" s="29" t="s">
        <v>150</v>
      </c>
      <c r="DE13" s="29" t="s">
        <v>172</v>
      </c>
      <c r="DF13" s="29" t="s">
        <v>157</v>
      </c>
      <c r="DG13" s="29" t="s">
        <v>174</v>
      </c>
      <c r="DH13" s="29" t="s">
        <v>175</v>
      </c>
      <c r="DI13" s="29" t="s">
        <v>176</v>
      </c>
      <c r="DJ13" s="29" t="s">
        <v>178</v>
      </c>
      <c r="DK13" s="29" t="s">
        <v>179</v>
      </c>
      <c r="DL13" s="29" t="s">
        <v>180</v>
      </c>
      <c r="DM13" s="29" t="s">
        <v>182</v>
      </c>
      <c r="DN13" s="29" t="s">
        <v>183</v>
      </c>
      <c r="DO13" s="29" t="s">
        <v>184</v>
      </c>
      <c r="DP13" s="29" t="s">
        <v>311</v>
      </c>
      <c r="DQ13" s="29" t="s">
        <v>186</v>
      </c>
      <c r="DR13" s="29" t="s">
        <v>187</v>
      </c>
      <c r="DS13" s="29" t="s">
        <v>189</v>
      </c>
      <c r="DT13" s="29" t="s">
        <v>190</v>
      </c>
      <c r="DU13" s="29" t="s">
        <v>50</v>
      </c>
      <c r="DV13" s="29" t="s">
        <v>192</v>
      </c>
      <c r="DW13" s="29" t="s">
        <v>193</v>
      </c>
      <c r="DX13" s="29" t="s">
        <v>194</v>
      </c>
      <c r="DY13" s="29" t="s">
        <v>113</v>
      </c>
      <c r="DZ13" s="29" t="s">
        <v>196</v>
      </c>
      <c r="EA13" s="29" t="s">
        <v>277</v>
      </c>
      <c r="EB13" s="29" t="s">
        <v>198</v>
      </c>
      <c r="EC13" s="29" t="s">
        <v>278</v>
      </c>
      <c r="ED13" s="29" t="s">
        <v>279</v>
      </c>
      <c r="EE13" s="29" t="s">
        <v>281</v>
      </c>
      <c r="EF13" s="29" t="s">
        <v>282</v>
      </c>
      <c r="EG13" s="29" t="s">
        <v>283</v>
      </c>
      <c r="EH13" s="29" t="s">
        <v>21</v>
      </c>
      <c r="EI13" s="29" t="s">
        <v>284</v>
      </c>
      <c r="EJ13" s="29" t="s">
        <v>22</v>
      </c>
      <c r="EK13" s="29" t="s">
        <v>285</v>
      </c>
      <c r="EL13" s="29" t="s">
        <v>286</v>
      </c>
      <c r="EM13" s="29" t="s">
        <v>287</v>
      </c>
      <c r="EN13" s="29" t="s">
        <v>288</v>
      </c>
      <c r="EO13" s="29" t="s">
        <v>290</v>
      </c>
      <c r="EP13" s="29" t="s">
        <v>201</v>
      </c>
      <c r="EQ13" s="29" t="s">
        <v>36</v>
      </c>
      <c r="ER13" s="29" t="s">
        <v>44</v>
      </c>
      <c r="ES13" s="29" t="s">
        <v>45</v>
      </c>
      <c r="ET13" s="29" t="s">
        <v>294</v>
      </c>
      <c r="EU13" s="29" t="s">
        <v>292</v>
      </c>
      <c r="EV13" s="29" t="s">
        <v>293</v>
      </c>
      <c r="EW13" s="29" t="s">
        <v>205</v>
      </c>
      <c r="EX13" s="29" t="s">
        <v>204</v>
      </c>
      <c r="EY13" s="29" t="s">
        <v>43</v>
      </c>
      <c r="EZ13" s="29" t="s">
        <v>296</v>
      </c>
      <c r="FA13" s="29" t="s">
        <v>297</v>
      </c>
      <c r="FB13" s="29" t="s">
        <v>298</v>
      </c>
      <c r="FC13" s="29" t="s">
        <v>112</v>
      </c>
      <c r="FD13" s="29" t="s">
        <v>300</v>
      </c>
      <c r="FE13" s="29" t="s">
        <v>54</v>
      </c>
      <c r="FF13" s="29" t="s">
        <v>302</v>
      </c>
      <c r="FG13" s="29" t="s">
        <v>303</v>
      </c>
      <c r="FH13" s="29" t="s">
        <v>304</v>
      </c>
      <c r="FI13" s="29" t="s">
        <v>306</v>
      </c>
      <c r="FJ13" s="29" t="s">
        <v>307</v>
      </c>
      <c r="FK13" s="29" t="s">
        <v>308</v>
      </c>
    </row>
    <row r="14" spans="1:167" ht="15.95" customHeight="1" x14ac:dyDescent="0.25">
      <c r="A14" s="37">
        <v>1</v>
      </c>
      <c r="B14" s="37"/>
      <c r="C14" s="37" t="str">
        <f>IF('ортаңғы топ'!C14=1,Мәні!C14, IF('ортаңғы топ'!C14&lt;=0, " "))</f>
        <v xml:space="preserve"> </v>
      </c>
      <c r="D14" s="37" t="str">
        <f>IF('ортаңғы топ'!D14=1,Мәні!D14, IF('ортаңғы топ'!D14&lt;=0, " "))</f>
        <v xml:space="preserve"> </v>
      </c>
      <c r="E14" s="37" t="str">
        <f>IF('ортаңғы топ'!E14=1,Мәні!E14, IF('ортаңғы топ'!E14&lt;=0, " "))</f>
        <v>аяқтың ұшымен, тізені жоғары көтеріп, жартылай отырып, жүре алмайды, сапта бір-бірлеп, шеңбер бойымен, шашырап, заттарды айналып, аяқтың ұшымен, әр түрлі бағытта жүгіре алмайды</v>
      </c>
      <c r="F14" s="37" t="str">
        <f>IF('ортаңғы топ'!F14=1,Мәні!F14, IF('ортаңғы топ'!F14&lt;=0, " "))</f>
        <v xml:space="preserve"> </v>
      </c>
      <c r="G14" s="37" t="str">
        <f>IF('ортаңғы топ'!G14=1,Мәні!G14, IF('ортаңғы топ'!G14&lt;=0, " "))</f>
        <v xml:space="preserve"> </v>
      </c>
      <c r="H14" s="37" t="str">
        <f>IF('ортаңғы топ'!H14=1,Мәні!H14, IF('ортаңғы топ'!H14&lt;=0, " "))</f>
        <v>секірудің, лақтырудың қарапайым әдісін меңгерген</v>
      </c>
      <c r="I14" s="37" t="str">
        <f>IF('ортаңғы топ'!I14=1,Мәні!I14, IF('ортаңғы топ'!I14&lt;=0, " "))</f>
        <v xml:space="preserve"> </v>
      </c>
      <c r="J14" s="37" t="str">
        <f>IF('ортаңғы топ'!J14=1,Мәні!J14, IF('ортаңғы топ'!J14&lt;=0, " "))</f>
        <v xml:space="preserve"> </v>
      </c>
      <c r="K14" s="37" t="str">
        <f>IF('ортаңғы топ'!K14=1,Мәні!K14, IF('ортаңғы топ'!K14&lt;=0, " "))</f>
        <v xml:space="preserve"> заттардың арасымен еңбектей, өрмелей  алмайды және одан түсе алмайды</v>
      </c>
      <c r="L14" s="37" t="str">
        <f>IF('ортаңғы топ'!L14=1,Мәні!L14, IF('ортаңғы топ'!L14&lt;=0, " "))</f>
        <v xml:space="preserve"> </v>
      </c>
      <c r="M14" s="37" t="str">
        <f>IF('ортаңғы топ'!M14=1,Мәні!M14, IF('ортаңғы топ'!M14&lt;=0, " "))</f>
        <v xml:space="preserve"> </v>
      </c>
      <c r="N14" s="37" t="str">
        <f>IF('ортаңғы топ'!N14=1,Мәні!N14, IF('ортаңғы топ'!N14&lt;=0, " "))</f>
        <v>өзіне-өзі қызмет көрсетудің дағдыларын меңгермеген</v>
      </c>
      <c r="O14" s="37" t="str">
        <f>IF('ортаңғы топ'!O14=1,Мәні!O14, IF('ортаңғы топ'!O14&lt;=0, " "))</f>
        <v xml:space="preserve"> </v>
      </c>
      <c r="P14" s="37" t="str">
        <f>IF('ортаңғы топ'!P14=1,Мәні!P14, IF('ортаңғы топ'!P14&lt;=0, " "))</f>
        <v xml:space="preserve"> </v>
      </c>
      <c r="Q14" s="37" t="str">
        <f>IF('ортаңғы топ'!Q14=1,Мәні!Q14, IF('ортаңғы топ'!Q14&lt;=0, " "))</f>
        <v>күнделікті гигиеналық дағдыларды сақтауға талпынады</v>
      </c>
      <c r="R14" s="37" t="str">
        <f>IF('ортаңғы топ'!R14=1,Мәні!R14, IF('ортаңғы топ'!R14&lt;=0, " "))</f>
        <v xml:space="preserve"> </v>
      </c>
      <c r="S14" s="37" t="str">
        <f>IF('ортаңғы топ'!S14=1,Мәні!S14, IF('ортаңғы топ'!S14&lt;=0, " "))</f>
        <v xml:space="preserve"> </v>
      </c>
      <c r="T14" s="37" t="str">
        <f>IF('ортаңғы топ'!T14=1,Мәні!T14, IF('ортаңғы топ'!T14&lt;=0, " "))</f>
        <v>дауысты және кейбір дауыссыз дыбыстарды анық айта алмайды</v>
      </c>
      <c r="U14" s="37" t="str">
        <f>IF('ортаңғы топ'!U14=1,Мәні!U14, IF('ортаңғы топ'!U14&lt;=0, " "))</f>
        <v xml:space="preserve"> </v>
      </c>
      <c r="V14" s="37" t="str">
        <f>IF('ортаңғы топ'!V14=1,Мәні!V14, IF('ортаңғы топ'!V14&lt;=0, " "))</f>
        <v xml:space="preserve"> </v>
      </c>
      <c r="W14" s="37" t="str">
        <f>IF('ортаңғы топ'!W14=1,Мәні!W14, IF('ортаңғы топ'!W14&lt;=0, " "))</f>
        <v>қоршаған ортаға қатысты әртүрлі сұрақтарға жауап бермейді</v>
      </c>
      <c r="X14" s="37" t="str">
        <f>IF('ортаңғы топ'!X14=1,Мәні!X14, IF('ортаңғы топ'!X14&lt;=0, " "))</f>
        <v xml:space="preserve"> </v>
      </c>
      <c r="Y14" s="37" t="str">
        <f>IF('ортаңғы топ'!Y14=1,Мәні!Y14, IF('ортаңғы топ'!Y14&lt;=0, " "))</f>
        <v>сөздерді жіктелуіне, септелуіне қарай кейбіреулерін байланыстырады</v>
      </c>
      <c r="Z14" s="37" t="str">
        <f>IF('ортаңғы топ'!Z14=1,Мәні!Z14, IF('ортаңғы топ'!Z14&lt;=0, " "))</f>
        <v xml:space="preserve"> </v>
      </c>
      <c r="AA14" s="37" t="str">
        <f>IF('ортаңғы топ'!AA14=1,Мәні!AA14, IF('ортаңғы топ'!AA14&lt;=0, " "))</f>
        <v xml:space="preserve"> </v>
      </c>
      <c r="AB14" s="37" t="str">
        <f>IF('ортаңғы топ'!AB14=1,Мәні!AB14, IF('ортаңғы топ'!AB14&lt;=0, " "))</f>
        <v xml:space="preserve"> </v>
      </c>
      <c r="AC14" s="37" t="str">
        <f>IF('ортаңғы топ'!AC14=1,Мәні!AC14, IF('ортаңғы топ'!AC14&lt;=0, " "))</f>
        <v>дұрыс сөйлеу қарқыны қалыптаспаған</v>
      </c>
      <c r="AD14" s="37" t="str">
        <f>IF('ортаңғы топ'!AD14=1,Мәні!AD14, IF('ортаңғы топ'!AD14&lt;=0, " "))</f>
        <v xml:space="preserve"> </v>
      </c>
      <c r="AE14" s="37" t="str">
        <f>IF('ортаңғы топ'!AE14=1,Мәні!AE14, IF('ортаңғы топ'!AE14&lt;=0, " "))</f>
        <v>естігені, көргені, өзі қолдан жасаған заттары туралы айтып беруге тырысады</v>
      </c>
      <c r="AF14" s="37" t="str">
        <f>IF('ортаңғы топ'!AF14=1,Мәні!AF14, IF('ортаңғы топ'!AF14&lt;=0, " "))</f>
        <v xml:space="preserve"> </v>
      </c>
      <c r="AG14" s="37" t="str">
        <f>IF('ортаңғы топ'!AG14=1,Мәні!AG14, IF('ортаңғы топ'!AG14&lt;=0, " "))</f>
        <v xml:space="preserve"> </v>
      </c>
      <c r="AH14" s="37" t="str">
        <f>IF('ортаңғы топ'!AH14=1,Мәні!AH14, IF('ортаңғы топ'!AH14&lt;=0, " "))</f>
        <v xml:space="preserve"> </v>
      </c>
      <c r="AI14" s="37" t="str">
        <f>IF('ортаңғы топ'!AI14=1,Мәні!AI14, IF('ортаңғы топ'!AI14&lt;=0, " "))</f>
        <v>кітаптардағы суреттерді өз бетінше, басқа балалармен бірге қарастырады, көрген суреттері бойынша өз ойын толық айта алмайды</v>
      </c>
      <c r="AJ14" s="37" t="str">
        <f>IF('ортаңғы топ'!AJ14=1,Мәні!AJ14, IF('ортаңғы топ'!AJ14&lt;=0, " "))</f>
        <v xml:space="preserve"> </v>
      </c>
      <c r="AK14" s="37" t="str">
        <f>IF('ортаңғы топ'!AK14=1,Мәні!AK14, IF('ортаңғы топ'!AK14&lt;=0, " "))</f>
        <v xml:space="preserve"> </v>
      </c>
      <c r="AL14" s="37" t="str">
        <f>IF('ортаңғы топ'!AL14=1,Мәні!AL14, IF('ортаңғы топ'!AL14&lt;=0, " "))</f>
        <v>әдеби шығармалардың мазмұнын тыңдайды және  түсінеді, кейіпкерлерге жанашырлық танытпайды</v>
      </c>
      <c r="AM14" s="37" t="str">
        <f>IF('ортаңғы топ'!AM14=1,Мәні!AM14, IF('ортаңғы топ'!AM14&lt;=0, " "))</f>
        <v xml:space="preserve"> </v>
      </c>
      <c r="AN14" s="37" t="str">
        <f>IF('ортаңғы топ'!AN14=1,Мәні!AN14, IF('ортаңғы топ'!AN14&lt;=0, " "))</f>
        <v xml:space="preserve"> </v>
      </c>
      <c r="AO14" s="37" t="str">
        <f>IF('ортаңғы топ'!AO14=1,Мәні!AO14, IF('ортаңғы топ'!AO14&lt;=0, " "))</f>
        <v>ересектермен бірге ертегілерді, қарапайым көріністерді ойнамайды және көрністерде ойнауға қызығушылық танытпайды</v>
      </c>
      <c r="AP14" s="37" t="str">
        <f>IF('ортаңғы топ'!AP14=1,Мәні!AP14, IF('ортаңғы топ'!AP14&lt;=0, " "))</f>
        <v xml:space="preserve"> </v>
      </c>
      <c r="AQ14" s="37" t="str">
        <f>IF('ортаңғы топ'!AQ14=1,Мәні!AQ14, IF('ортаңғы топ'!AQ14&lt;=0, " "))</f>
        <v xml:space="preserve"> </v>
      </c>
      <c r="AR14" s="37" t="str">
        <f>IF('ортаңғы топ'!AR14=1,Мәні!AR14, IF('ортаңғы топ'!AR14&lt;=0, " "))</f>
        <v>оқылған шығармадан қызықты үзінділерді, сөздер мен қарапайым сөз тіркестерін  толық айта алмайды</v>
      </c>
      <c r="AS14" s="37" t="str">
        <f>IF('ортаңғы топ'!AS14=1,Мәні!AS14, IF('ортаңғы топ'!AS14&lt;=0, " "))</f>
        <v xml:space="preserve"> </v>
      </c>
      <c r="AT14" s="37" t="str">
        <f>IF('ортаңғы топ'!AT14=1,Мәні!AT14, IF('ортаңғы топ'!AT14&lt;=0, " "))</f>
        <v xml:space="preserve"> </v>
      </c>
      <c r="AU14" s="37" t="str">
        <f>IF('ортаңғы топ'!AU14=1,Мәні!AU14, IF('ортаңғы топ'!AU14&lt;=0, " "))</f>
        <v>тақпақтарды, өлең сөздерін анық айтпайды</v>
      </c>
      <c r="AV14" s="37" t="str">
        <f>IF('ортаңғы топ'!AV14=1,Мәні!AV14, IF('ортаңғы топ'!AV14&lt;=0, " "))</f>
        <v xml:space="preserve"> </v>
      </c>
      <c r="AW14" s="37" t="str">
        <f>IF('ортаңғы топ'!AW14=1,Мәні!AW14, IF('ортаңғы топ'!AW14&lt;=0, " "))</f>
        <v xml:space="preserve"> </v>
      </c>
      <c r="AX14" s="37" t="str">
        <f>IF('ортаңғы топ'!AX14=1,Мәні!AX14, IF('ортаңғы топ'!AX14&lt;=0, " "))</f>
        <v>қазақ тіліне тән дыбыстарды, осы дыбыстармен берілген сөздерді анық айта алмайды</v>
      </c>
      <c r="AY14" s="37" t="str">
        <f>IF('ортаңғы топ'!AY14=1,Мәні!AY14, IF('ортаңғы топ'!AY14&lt;=0, " "))</f>
        <v xml:space="preserve"> </v>
      </c>
      <c r="AZ14" s="37" t="str">
        <f>IF('ортаңғы топ'!AZ14=1,Мәні!AZ14, IF('ортаңғы топ'!AZ14&lt;=0, " "))</f>
        <v>өзіне айтылған сөздерді ынта қойып тыңдайды және кейбіреуін түсінеді</v>
      </c>
      <c r="BA14" s="37" t="str">
        <f>IF('ортаңғы топ'!BA14=1,Мәні!BA14, IF('ортаңғы топ'!BA14&lt;=0, " "))</f>
        <v xml:space="preserve"> </v>
      </c>
      <c r="BB14" s="37" t="str">
        <f>IF('ортаңғы топ'!BB14=1,Мәні!BB14, IF('ортаңғы топ'!BB14&lt;=0, " "))</f>
        <v xml:space="preserve"> </v>
      </c>
      <c r="BC14" s="37" t="str">
        <f>IF('ортаңғы топ'!BC14=1,Мәні!BC14, IF('ортаңғы топ'!BC14&lt;=0, " "))</f>
        <v xml:space="preserve"> </v>
      </c>
      <c r="BD14" s="37" t="str">
        <f>IF('ортаңғы топ'!BD14=1,Мәні!BD14, IF('ортаңғы топ'!BD14&lt;=0, " "))</f>
        <v>күнделікті жиі қолданылатын сөздердің мәнін түсінеді, бірақ дұрыс қолдана алмайды</v>
      </c>
      <c r="BE14" s="37" t="str">
        <f>IF('ортаңғы топ'!BE14=1,Мәні!BE14, IF('ортаңғы топ'!BE14&lt;=0, " "))</f>
        <v xml:space="preserve"> </v>
      </c>
      <c r="BF14" s="37" t="str">
        <f>IF('ортаңғы топ'!BF14=1,Мәні!BF14, IF('ортаңғы топ'!BF14&lt;=0, " "))</f>
        <v xml:space="preserve">ересектердің сөзін тыңдайды, түсінеді, ойын айтуға тырысады </v>
      </c>
      <c r="BG14" s="37" t="str">
        <f>IF('ортаңғы топ'!BG14=1,Мәні!BG14, IF('ортаңғы топ'!BG14&lt;=0, " "))</f>
        <v xml:space="preserve"> </v>
      </c>
      <c r="BH14" s="37" t="str">
        <f>IF('ортаңғы топ'!BH14=1,Мәні!BH14, IF('ортаңғы топ'!BH14&lt;=0, " "))</f>
        <v xml:space="preserve"> </v>
      </c>
      <c r="BI14" s="37" t="str">
        <f>IF('ортаңғы топ'!BI14=1,Мәні!BI14, IF('ортаңғы топ'!BI14&lt;=0, " "))</f>
        <v xml:space="preserve"> </v>
      </c>
      <c r="BJ14" s="37" t="str">
        <f>IF('ортаңғы топ'!BJ14=1,Мәні!BJ14, IF('ортаңғы топ'!BJ14&lt;=0, " "))</f>
        <v>таныс ертегілер мен шағын шығармалардың мазмұнын қайталап айта алмайды, бірақ сұрақтарға жауап береді</v>
      </c>
      <c r="BK14" s="37" t="str">
        <f>IF('ортаңғы топ'!BK14=1,Мәні!BK14, IF('ортаңғы топ'!BK14&lt;=0, " "))</f>
        <v xml:space="preserve"> </v>
      </c>
      <c r="BL14" s="37" t="str">
        <f>IF('ортаңғы топ'!BL14=1,Мәні!BL14, IF('ортаңғы топ'!BL14&lt;=0, " "))</f>
        <v>«бір», «көп» ұғымдарын ішінара ажыратады</v>
      </c>
      <c r="BM14" s="37" t="str">
        <f>IF('ортаңғы топ'!BM14=1,Мәні!BM14, IF('ортаңғы топ'!BM14&lt;=0, " "))</f>
        <v xml:space="preserve"> </v>
      </c>
      <c r="BN14" s="37" t="str">
        <f>IF('ортаңғы топ'!BN14=1,Мәні!BN14, IF('ортаңғы топ'!BN14&lt;=0, " "))</f>
        <v xml:space="preserve"> </v>
      </c>
      <c r="BO14" s="37" t="str">
        <f>IF('ортаңғы топ'!BO14=1,Мәні!BO14, IF('ортаңғы топ'!BO14&lt;=0, " "))</f>
        <v xml:space="preserve"> заттарды зеделейді, жаңа заттарды зерделеуге   уақытша  қызығушылық танытады</v>
      </c>
      <c r="BP14" s="37" t="str">
        <f>IF('ортаңғы топ'!BP14=1,Мәні!BP14, IF('ортаңғы топ'!BP14&lt;=0, " "))</f>
        <v xml:space="preserve"> </v>
      </c>
      <c r="BQ14" s="37" t="str">
        <f>IF('ортаңғы топ'!BQ14=1,Мәні!BQ14, IF('ортаңғы топ'!BQ14&lt;=0, " "))</f>
        <v xml:space="preserve"> </v>
      </c>
      <c r="BR14" s="37" t="str">
        <f>IF('ортаңғы топ'!BR14=1,Мәні!BR14, IF('ортаңғы топ'!BR14&lt;=0, " "))</f>
        <v>ұзындығы, ені, биіктігі, жалпы шамасы бойынша заттардың кейбіреуін салыстырады</v>
      </c>
      <c r="BS14" s="37" t="str">
        <f>IF('ортаңғы топ'!BS14=1,Мәні!BS14, IF('ортаңғы топ'!BS14&lt;=0, " "))</f>
        <v xml:space="preserve"> </v>
      </c>
      <c r="BT14" s="37" t="str">
        <f>IF('ортаңғы топ'!BT14=1,Мәні!BT14, IF('ортаңғы топ'!BT14&lt;=0, " "))</f>
        <v xml:space="preserve"> </v>
      </c>
      <c r="BU14" s="37" t="str">
        <f>IF('ортаңғы топ'!BU14=1,Мәні!BU14, IF('ортаңғы топ'!BU14&lt;=0, " "))</f>
        <v>ұстау және көру тәсілдері арқылы геометриялық фигураларды зерттейді, ішінара атайды</v>
      </c>
      <c r="BV14" s="37" t="str">
        <f>IF('ортаңғы топ'!BV14=1,Мәні!BV14, IF('ортаңғы топ'!BV14&lt;=0, " "))</f>
        <v xml:space="preserve"> </v>
      </c>
      <c r="BW14" s="37" t="str">
        <f>IF('ортаңғы топ'!BW14=1,Мәні!BW14, IF('ортаңғы топ'!BW14&lt;=0, " "))</f>
        <v xml:space="preserve"> </v>
      </c>
      <c r="BX14" s="37" t="str">
        <f>IF('ортаңғы топ'!BX14=1,Мәні!BX14, IF('ортаңғы топ'!BX14&lt;=0, " "))</f>
        <v>өзіне қатысты кеңістік бағыттарын ішінара анықтайды</v>
      </c>
      <c r="BY14" s="37" t="str">
        <f>IF('ортаңғы топ'!BY14=1,Мәні!BY14, IF('ортаңғы топ'!BY14&lt;=0, " "))</f>
        <v xml:space="preserve"> </v>
      </c>
      <c r="BZ14" s="37" t="str">
        <f>IF('ортаңғы топ'!BZ14=1,Мәні!BZ14, IF('ортаңғы топ'!BZ14&lt;=0, " "))</f>
        <v xml:space="preserve"> </v>
      </c>
      <c r="CA14" s="37" t="str">
        <f>IF('ортаңғы топ'!CA14=1,Мәні!CA14, IF('ортаңғы топ'!CA14&lt;=0, " "))</f>
        <v>сызықтарды, штрихтарды, дақтарды, бояулардың кейбіреуін ретімен қолдана біледі</v>
      </c>
      <c r="CB14" s="37" t="str">
        <f>IF('ортаңғы топ'!CB14=1,Мәні!CB14, IF('ортаңғы топ'!CB14&lt;=0, " "))</f>
        <v xml:space="preserve"> </v>
      </c>
      <c r="CC14" s="37" t="str">
        <f>IF('ортаңғы топ'!CC14=1,Мәні!CC14, IF('ортаңғы топ'!CC14&lt;=0, " "))</f>
        <v xml:space="preserve"> </v>
      </c>
      <c r="CD14" s="37" t="str">
        <f>IF('ортаңғы топ'!CD14=1,Мәні!CD14, IF('ортаңғы топ'!CD14&lt;=0, " "))</f>
        <v>негізгі түстердің кейбіреуін атайды</v>
      </c>
      <c r="CE14" s="37" t="str">
        <f>IF('ортаңғы топ'!CE14=1,Мәні!CE14, IF('ортаңғы топ'!CE14&lt;=0, " "))</f>
        <v xml:space="preserve"> </v>
      </c>
      <c r="CF14" s="37" t="str">
        <f>IF('ортаңғы топ'!CF14=1,Мәні!CF14, IF('ортаңғы топ'!CF14&lt;=0, " "))</f>
        <v xml:space="preserve">тұтас қағаз бетіне бейнені орналастыра алады; </v>
      </c>
      <c r="CG14" s="37" t="str">
        <f>IF('ортаңғы топ'!CG14=1,Мәні!CG14, IF('ортаңғы топ'!CG14&lt;=0, " "))</f>
        <v xml:space="preserve"> </v>
      </c>
      <c r="CH14" s="37" t="str">
        <f>IF('ортаңғы топ'!CH14=1,Мәні!CH14, IF('ортаңғы топ'!CH14&lt;=0, " "))</f>
        <v xml:space="preserve"> </v>
      </c>
      <c r="CI14" s="37" t="str">
        <f>IF('ортаңғы топ'!CI14=1,Мәні!CI14, IF('ортаңғы топ'!CI14&lt;=0, " "))</f>
        <v xml:space="preserve"> </v>
      </c>
      <c r="CJ14" s="37" t="str">
        <f>IF('ортаңғы топ'!CJ14=1,Мәні!CJ14, IF('ортаңғы топ'!CJ14&lt;=0, " "))</f>
        <v>пішіндерді бояудың бастапқы дағдыларын ішінара меңгерген</v>
      </c>
      <c r="CK14" s="37" t="str">
        <f>IF('ортаңғы топ'!CK14=1,Мәні!CK14, IF('ортаңғы топ'!CK14&lt;=0, " "))</f>
        <v xml:space="preserve"> </v>
      </c>
      <c r="CL14" s="37" t="str">
        <f>IF('ортаңғы топ'!CL14=1,Мәні!CL14, IF('ортаңғы топ'!CL14&lt;=0, " "))</f>
        <v xml:space="preserve"> </v>
      </c>
      <c r="CM14" s="37" t="str">
        <f>IF('ортаңғы топ'!CM14=1,Мәні!CM14, IF('ортаңғы топ'!CM14&lt;=0, " "))</f>
        <v xml:space="preserve">суретті ұқыпты салуға, қауіпсіздікті сақтауға  талпынады </v>
      </c>
      <c r="CN14" s="37" t="str">
        <f>IF('ортаңғы топ'!CN14=1,Мәні!CN14, IF('ортаңғы топ'!CN14&lt;=0, " "))</f>
        <v xml:space="preserve"> </v>
      </c>
      <c r="CO14" s="37" t="str">
        <f>IF('ортаңғы топ'!CO14=1,Мәні!CO14, IF('ортаңғы топ'!CO14&lt;=0, " "))</f>
        <v xml:space="preserve"> </v>
      </c>
      <c r="CP14" s="37" t="str">
        <f>IF('ортаңғы топ'!CP14=1,Мәні!CP14, IF('ортаңғы топ'!CP14&lt;=0, " "))</f>
        <v xml:space="preserve">мүсіндеудің әртүрлі тәсілдерін ішінара  пайдаланады </v>
      </c>
      <c r="CQ14" s="37" t="str">
        <f>IF('ортаңғы топ'!CQ14=1,Мәні!CQ14, IF('ортаңғы топ'!CQ14&lt;=0, " "))</f>
        <v xml:space="preserve"> </v>
      </c>
      <c r="CR14" s="37" t="str">
        <f>IF('ортаңғы топ'!CR14=1,Мәні!CR14, IF('ортаңғы топ'!CR14&lt;=0, " "))</f>
        <v xml:space="preserve"> </v>
      </c>
      <c r="CS14" s="37" t="str">
        <f>IF('ортаңғы топ'!CS14=1,Мәні!CS14, IF('ортаңғы топ'!CS14&lt;=0, " "))</f>
        <v>бірнеше бөліктерді қосу, қысу, біріктіру арқылы өсімдіктерді және жануарларды мүсіндеуге тырысады</v>
      </c>
      <c r="CT14" s="37" t="str">
        <f>IF('ортаңғы топ'!CT14=1,Мәні!CT14, IF('ортаңғы топ'!CT14&lt;=0, " "))</f>
        <v xml:space="preserve"> </v>
      </c>
      <c r="CU14" s="37" t="str">
        <f>IF('ортаңғы топ'!CU14=1,Мәні!CU14, IF('ортаңғы топ'!CU14&lt;=0, " "))</f>
        <v xml:space="preserve"> </v>
      </c>
      <c r="CV14" s="37" t="str">
        <f>IF('ортаңғы топ'!CV14=1,Мәні!CV14, IF('ортаңғы топ'!CV14&lt;=0, " "))</f>
        <v>заттар мен бұйымдарды өз бетінше мүсіндеуге талпынады</v>
      </c>
      <c r="CW14" s="37" t="str">
        <f>IF('ортаңғы топ'!CW14=1,Мәні!CW14, IF('ортаңғы топ'!CW14&lt;=0, " "))</f>
        <v xml:space="preserve"> </v>
      </c>
      <c r="CX14" s="37" t="str">
        <f>IF('ортаңғы топ'!CX14=1,Мәні!CX14, IF('ортаңғы топ'!CX14&lt;=0, " "))</f>
        <v xml:space="preserve"> </v>
      </c>
      <c r="CY14" s="37" t="str">
        <f>IF('ортаңғы топ'!CY14=1,Мәні!CY14, IF('ортаңғы топ'!CY14&lt;=0, " "))</f>
        <v>жеке жұмыстарын ұжымдық композицияларды ішінара біріктіреді</v>
      </c>
      <c r="CZ14" s="37" t="str">
        <f>IF('ортаңғы топ'!CZ14=1,Мәні!CZ14, IF('ортаңғы топ'!CZ14&lt;=0, " "))</f>
        <v xml:space="preserve"> </v>
      </c>
      <c r="DA14" s="37" t="str">
        <f>IF('ортаңғы топ'!DA14=1,Мәні!DA14, IF('ортаңғы топ'!DA14&lt;=0, " "))</f>
        <v xml:space="preserve"> </v>
      </c>
      <c r="DB14" s="37" t="str">
        <f>IF('ортаңғы топ'!DB14=1,Мәні!DB14, IF('ортаңғы топ'!DB14&lt;=0, " "))</f>
        <v>қауіпсіздіктің кейбір ережелерін сақтауға талпынады</v>
      </c>
      <c r="DC14" s="37" t="str">
        <f>IF('ортаңғы топ'!DC14=1,Мәні!DC14, IF('ортаңғы топ'!DC14&lt;=0, " "))</f>
        <v xml:space="preserve"> </v>
      </c>
      <c r="DD14" s="37" t="str">
        <f>IF('ортаңғы топ'!DD14=1,Мәні!DD14, IF('ортаңғы топ'!DD14&lt;=0, " "))</f>
        <v>желімдеу техникасының бастапқы дағдыларын игерген</v>
      </c>
      <c r="DE14" s="37" t="str">
        <f>IF('ортаңғы топ'!DE14=1,Мәні!DE14, IF('ортаңғы топ'!DE14&lt;=0, " "))</f>
        <v xml:space="preserve"> </v>
      </c>
      <c r="DF14" s="37" t="str">
        <f>IF('ортаңғы топ'!DF14=1,Мәні!DF14, IF('ортаңғы топ'!DF14&lt;=0, " "))</f>
        <v xml:space="preserve"> </v>
      </c>
      <c r="DG14" s="37" t="str">
        <f>IF('ортаңғы топ'!DG14=1,Мәні!DG14, IF('ортаңғы топ'!DG14&lt;=0, " "))</f>
        <v xml:space="preserve">бейнеленетін заттарға сәйкес түрлі-түсті қағаздардан дайын пішіндерді таңдай алады </v>
      </c>
      <c r="DH14" s="37" t="str">
        <f>IF('ортаңғы топ'!DH14=1,Мәні!DH14, IF('ортаңғы топ'!DH14&lt;=0, " "))</f>
        <v xml:space="preserve"> </v>
      </c>
      <c r="DI14" s="37" t="str">
        <f>IF('ортаңғы топ'!DI14=1,Мәні!DI14, IF('ортаңғы топ'!DI14&lt;=0, " "))</f>
        <v xml:space="preserve"> </v>
      </c>
      <c r="DJ14" s="37" t="str">
        <f>IF('ортаңғы топ'!DJ14=1,Мәні!DJ14, IF('ортаңғы топ'!DJ14&lt;=0, " "))</f>
        <v xml:space="preserve"> </v>
      </c>
      <c r="DK14" s="37" t="str">
        <f>IF('ортаңғы топ'!DK14=1,Мәні!DK14, IF('ортаңғы топ'!DK14&lt;=0, " "))</f>
        <v xml:space="preserve"> </v>
      </c>
      <c r="DL14" s="37" t="str">
        <f>IF('ортаңғы топ'!DL14=1,Мәні!DL14, IF('ортаңғы топ'!DL14&lt;=0, " "))</f>
        <v>ересектер даярлаған ірі және ұсақ элементтерді орналастырады бірақ желімдеуге талпынады</v>
      </c>
      <c r="DM14" s="37" t="str">
        <f>IF('ортаңғы топ'!DM14=1,Мәні!DM14, IF('ортаңғы топ'!DM14&lt;=0, " "))</f>
        <v xml:space="preserve">ұжымдық жұмыстарға қатысады және оларды қызығып жасайды </v>
      </c>
      <c r="DN14" s="37" t="str">
        <f>IF('ортаңғы топ'!DN14=1,Мәні!DN14, IF('ортаңғы топ'!DN14&lt;=0, " "))</f>
        <v xml:space="preserve"> </v>
      </c>
      <c r="DO14" s="37" t="str">
        <f>IF('ортаңғы топ'!DO14=1,Мәні!DO14, IF('ортаңғы топ'!DO14&lt;=0, " "))</f>
        <v xml:space="preserve"> </v>
      </c>
      <c r="DP14" s="37" t="str">
        <f>IF('ортаңғы топ'!DP14=1,Мәні!DP14, IF('ортаңғы топ'!DP14&lt;=0, " "))</f>
        <v xml:space="preserve"> </v>
      </c>
      <c r="DQ14" s="37" t="str">
        <f>IF('ортаңғы топ'!DQ14=1,Мәні!DQ14, IF('ортаңғы топ'!DQ14&lt;=0, " "))</f>
        <v xml:space="preserve"> </v>
      </c>
      <c r="DR14" s="37" t="str">
        <f>IF('ортаңғы топ'!DR14=1,Мәні!DR14, IF('ортаңғы топ'!DR14&lt;=0, " "))</f>
        <v>геометриялық фигураларды ажырата алмайды, ою-өрнектерге қызығушылық танытады</v>
      </c>
      <c r="DS14" s="37" t="str">
        <f>IF('ортаңғы топ'!DS14=1,Мәні!DS14, IF('ортаңғы топ'!DS14&lt;=0, " "))</f>
        <v>құрастырылатын құрылысты қарапайым сызбаларға, суреттегі үлгісіне қарап, зерттейді</v>
      </c>
      <c r="DT14" s="37" t="str">
        <f>IF('ортаңғы топ'!DT14=1,Мәні!DT14, IF('ортаңғы топ'!DT14&lt;=0, " "))</f>
        <v xml:space="preserve"> </v>
      </c>
      <c r="DU14" s="37" t="str">
        <f>IF('ортаңғы топ'!DU14=1,Мәні!DU14, IF('ортаңғы топ'!DU14&lt;=0, " "))</f>
        <v xml:space="preserve"> </v>
      </c>
      <c r="DV14" s="37" t="str">
        <f>IF('ортаңғы топ'!DV14=1,Мәні!DV14, IF('ортаңғы топ'!DV14&lt;=0, " "))</f>
        <v xml:space="preserve"> </v>
      </c>
      <c r="DW14" s="37" t="str">
        <f>IF('ортаңғы топ'!DW14=1,Мәні!DW14, IF('ортаңғы топ'!DW14&lt;=0, " "))</f>
        <v xml:space="preserve"> </v>
      </c>
      <c r="DX14" s="37" t="str">
        <f>IF('ортаңғы топ'!DX14=1,Мәні!DX14, IF('ортаңғы топ'!DX14&lt;=0, " "))</f>
        <v>әртүрлі түстегі және пішіндегі бөлшектерден қарапайым құрылыстар тұрғызуға талпынбайды</v>
      </c>
      <c r="DY14" s="37" t="str">
        <f>IF('ортаңғы топ'!DY14=1,Мәні!DY14, IF('ортаңғы топ'!DY14&lt;=0, " "))</f>
        <v xml:space="preserve"> </v>
      </c>
      <c r="DZ14" s="37" t="str">
        <f>IF('ортаңғы топ'!DZ14=1,Мәні!DZ14, IF('ортаңғы топ'!DZ14&lt;=0, " "))</f>
        <v>ұжымдық жұмысқа қызығушылық танытады</v>
      </c>
      <c r="EA14" s="37" t="str">
        <f>IF('ортаңғы топ'!EA14=1,Мәні!EA14, IF('ортаңғы топ'!EA14&lt;=0, " "))</f>
        <v xml:space="preserve"> </v>
      </c>
      <c r="EB14" s="37" t="str">
        <f>IF('ортаңғы топ'!EB14=1,Мәні!EB14, IF('ортаңғы топ'!EB14&lt;=0, " "))</f>
        <v xml:space="preserve"> </v>
      </c>
      <c r="EC14" s="37" t="str">
        <f>IF('ортаңғы топ'!EC14=1,Мәні!EC14, IF('ортаңғы топ'!EC14&lt;=0, " "))</f>
        <v>ірі және ұсақ құрылыс материалдарынан, үлгі бойынша құрастырады, ойдан құрастыруға ұмтылады</v>
      </c>
      <c r="ED14" s="37" t="str">
        <f>IF('ортаңғы топ'!ED14=1,Мәні!ED14, IF('ортаңғы топ'!ED14&lt;=0, " "))</f>
        <v xml:space="preserve"> </v>
      </c>
      <c r="EE14" s="37" t="str">
        <f>IF('ортаңғы топ'!EE14=1,Мәні!EE14, IF('ортаңғы топ'!EE14&lt;=0, " "))</f>
        <v xml:space="preserve"> </v>
      </c>
      <c r="EF14" s="37" t="str">
        <f>IF('ортаңғы топ'!EF14=1,Мәні!EF14, IF('ортаңғы топ'!EF14&lt;=0, " "))</f>
        <v>өзі құраған құрылысымен ойнайды, жинауға талпынады</v>
      </c>
      <c r="EG14" s="37" t="str">
        <f>IF('ортаңғы топ'!EG14=1,Мәні!EG14, IF('ортаңғы топ'!EG14&lt;=0, " "))</f>
        <v xml:space="preserve"> </v>
      </c>
      <c r="EH14" s="37" t="str">
        <f>IF('ортаңғы топ'!EH14=1,Мәні!EH14, IF('ортаңғы топ'!EH14&lt;=0, " "))</f>
        <v>музыкалық шығарманы соңына дейін тыңдайды, музыканың сипатын түсінеді</v>
      </c>
      <c r="EI14" s="37" t="str">
        <f>IF('ортаңғы топ'!EI14=1,Мәні!EI14, IF('ортаңғы топ'!EI14&lt;=0, " "))</f>
        <v xml:space="preserve"> </v>
      </c>
      <c r="EJ14" s="37" t="str">
        <f>IF('ортаңғы топ'!EJ14=1,Мәні!EJ14, IF('ортаңғы топ'!EJ14&lt;=0, " "))</f>
        <v xml:space="preserve"> </v>
      </c>
      <c r="EK14" s="37" t="str">
        <f>IF('ортаңғы топ'!EK14=1,Мәні!EK14, IF('ортаңғы топ'!EK14&lt;=0, " "))</f>
        <v xml:space="preserve"> </v>
      </c>
      <c r="EL14" s="37" t="str">
        <f>IF('ортаңғы топ'!EL14=1,Мәні!EL14, IF('ортаңғы топ'!EL14&lt;=0, " "))</f>
        <v>әннің қарқынына сәйкес топпен қосылып ән айтады, әнді барлығымен бірге бастайды және аяқтайды</v>
      </c>
      <c r="EM14" s="37" t="str">
        <f>IF('ортаңғы топ'!EM14=1,Мәні!EM14, IF('ортаңғы топ'!EM14&lt;=0, " "))</f>
        <v xml:space="preserve"> </v>
      </c>
      <c r="EN14" s="37" t="str">
        <f>IF('ортаңғы топ'!EN14=1,Мәні!EN14, IF('ортаңғы топ'!EN14&lt;=0, " "))</f>
        <v xml:space="preserve"> </v>
      </c>
      <c r="EO14" s="37" t="str">
        <f>IF('ортаңғы топ'!EO14=1,Мәні!EO14, IF('ортаңғы топ'!EO14&lt;=0, " "))</f>
        <v xml:space="preserve"> </v>
      </c>
      <c r="EP14" s="37" t="str">
        <f>IF('ортаңғы топ'!EP14=1,Мәні!EP14, IF('ортаңғы топ'!EP14&lt;=0, " "))</f>
        <v>билейтін әуендерге сәйкес қимылдарды өз бетінше орындауға тырысады</v>
      </c>
      <c r="EQ14" s="37" t="str">
        <f>IF('ортаңғы топ'!EQ14=1,Мәні!EQ14, IF('ортаңғы топ'!EQ14&lt;=0, " "))</f>
        <v xml:space="preserve"> </v>
      </c>
      <c r="ER14" s="37" t="str">
        <f>IF('ортаңғы топ'!ER14=1,Мәні!ER14, IF('ортаңғы топ'!ER14&lt;=0, " "))</f>
        <v xml:space="preserve"> </v>
      </c>
      <c r="ES14" s="37" t="str">
        <f>IF('ортаңғы топ'!ES14=1,Мәні!ES14, IF('ортаңғы топ'!ES14&lt;=0, " "))</f>
        <v>қазақ халқының қарапайым би қимылдарын білмейді</v>
      </c>
      <c r="ET14" s="37" t="str">
        <f>IF('ортаңғы топ'!ET14=1,Мәні!ET14, IF('ортаңғы топ'!ET14&lt;=0, " "))</f>
        <v xml:space="preserve"> </v>
      </c>
      <c r="EU14" s="37" t="str">
        <f>IF('ортаңғы топ'!EU14=1,Мәні!EU14, IF('ортаңғы топ'!EU14&lt;=0, " "))</f>
        <v>балалар музыка аспаптарын кейбіреуін біледі,оларда  ойнайды</v>
      </c>
      <c r="EV14" s="37" t="str">
        <f>IF('ортаңғы топ'!EV14=1,Мәні!EV14, IF('ортаңғы топ'!EV14&lt;=0, " "))</f>
        <v xml:space="preserve"> </v>
      </c>
      <c r="EW14" s="37" t="str">
        <f>IF('ортаңғы топ'!EW14=1,Мәні!EW14, IF('ортаңғы топ'!EW14&lt;=0, " "))</f>
        <v xml:space="preserve"> </v>
      </c>
      <c r="EX14" s="37" t="str">
        <f>IF('ортаңғы топ'!EX14=1,Мәні!EX14, IF('ортаңғы топ'!EX14&lt;=0, " "))</f>
        <v xml:space="preserve"> </v>
      </c>
      <c r="EY14" s="37" t="str">
        <f>IF('ортаңғы топ'!EY14=1,Мәні!EY14, IF('ортаңғы топ'!EY14&lt;=0, " "))</f>
        <v>отбасы мүшелері мен өзіне жақын адамдардың есімдерін айтуға талпынады</v>
      </c>
      <c r="EZ14" s="37" t="str">
        <f>IF('ортаңғы топ'!EZ14=1,Мәні!EZ14, IF('ортаңғы топ'!EZ14&lt;=0, " "))</f>
        <v xml:space="preserve"> </v>
      </c>
      <c r="FA14" s="37" t="str">
        <f>IF('ортаңғы топ'!FA14=1,Мәні!FA14, IF('ортаңғы топ'!FA14&lt;=0, " "))</f>
        <v xml:space="preserve"> </v>
      </c>
      <c r="FB14" s="37" t="str">
        <f>IF('ортаңғы топ'!FB14=1,Мәні!FB14, IF('ортаңғы топ'!FB14&lt;=0, " "))</f>
        <v>көлік құралдарын атауға, жаяу жүргіншілерге және жолаушыларға арналған қарапайым ережелерді білуге талпынады</v>
      </c>
      <c r="FC14" s="37" t="str">
        <f>IF('ортаңғы топ'!FC14=1,Мәні!FC14, IF('ортаңғы топ'!FC14&lt;=0, " "))</f>
        <v xml:space="preserve"> </v>
      </c>
      <c r="FD14" s="37" t="str">
        <f>IF('ортаңғы топ'!FD14=1,Мәні!FD14, IF('ортаңғы топ'!FD14&lt;=0, " "))</f>
        <v xml:space="preserve"> </v>
      </c>
      <c r="FE14" s="37" t="str">
        <f>IF('ортаңғы топ'!FE14=1,Мәні!FE14, IF('ортаңғы топ'!FE14&lt;=0, " "))</f>
        <v>тұратын қаласы мен ауылы туралы, Қазақстан Республикасының бас қаласы, мемлекеттік рәміздері туралы бастапқы түсініктерге түсінуге талпынады</v>
      </c>
      <c r="FF14" s="37" t="str">
        <f>IF('ортаңғы топ'!FF14=1,Мәні!FF14, IF('ортаңғы топ'!FF14&lt;=0, " "))</f>
        <v xml:space="preserve"> </v>
      </c>
      <c r="FG14" s="37" t="str">
        <f>IF('ортаңғы топ'!FG14=1,Мәні!FG14, IF('ортаңғы топ'!FG14&lt;=0, " "))</f>
        <v>кейбір«жақсы» немесе «жаман» әрекеттер (қылықтар) туралы түсініктері бар</v>
      </c>
      <c r="FH14" s="37" t="str">
        <f>IF('ортаңғы топ'!FH14=1,Мәні!FH14, IF('ортаңғы топ'!FH14&lt;=0, " "))</f>
        <v xml:space="preserve"> </v>
      </c>
      <c r="FI14" s="37" t="str">
        <f>IF('ортаңғы топ'!FI14=1,Мәні!FI14, IF('ортаңғы топ'!FI14&lt;=0, " "))</f>
        <v xml:space="preserve"> </v>
      </c>
      <c r="FJ14" s="37" t="str">
        <f>IF('ортаңғы топ'!FJ14=1,Мәні!FJ14, IF('ортаңғы топ'!FJ14&lt;=0, " "))</f>
        <v xml:space="preserve"> </v>
      </c>
      <c r="FK14" s="37" t="str">
        <f>IF('ортаңғы топ'!FK14=1,Мәні!FK14, IF('ортаңғы топ'!FK14&lt;=0, " "))</f>
        <v>табиғат бұрышын мекендеушілерді бақылайды, топта, серуенде және табиғатта қауіпсіз мінез-құлық ережелерін сақтайды</v>
      </c>
    </row>
    <row r="15" spans="1:167" ht="15.95" customHeight="1" x14ac:dyDescent="0.25">
      <c r="A15" s="37">
        <v>2</v>
      </c>
      <c r="B15" s="37"/>
      <c r="C15" s="37" t="str">
        <f>IF('ортаңғы топ'!C15=1,Мәні!C15, IF('ортаңғы топ'!C15&lt;=0, " "))</f>
        <v xml:space="preserve"> </v>
      </c>
      <c r="D15" s="37" t="str">
        <f>IF('ортаңғы топ'!D15=1,Мәні!D15, IF('ортаңғы топ'!D15&lt;=0, " "))</f>
        <v xml:space="preserve"> </v>
      </c>
      <c r="E15" s="37" t="str">
        <f>IF('ортаңғы топ'!E15=1,Мәні!E15, IF('ортаңғы топ'!E15&lt;=0, " "))</f>
        <v xml:space="preserve"> </v>
      </c>
      <c r="F15" s="37" t="str">
        <f>IF('ортаңғы топ'!F15=1,Мәні!F15, IF('ортаңғы топ'!F15&lt;=0, " "))</f>
        <v xml:space="preserve"> </v>
      </c>
      <c r="G15" s="37" t="str">
        <f>IF('ортаңғы топ'!G15=1,Мәні!G15, IF('ортаңғы топ'!G15&lt;=0, " "))</f>
        <v xml:space="preserve"> </v>
      </c>
      <c r="H15" s="37" t="str">
        <f>IF('ортаңғы топ'!H15=1,Мәні!H15, IF('ортаңғы топ'!H15&lt;=0, " "))</f>
        <v xml:space="preserve"> </v>
      </c>
      <c r="I15" s="37" t="str">
        <f>IF('ортаңғы топ'!I15=1,Мәні!I15, IF('ортаңғы топ'!I15&lt;=0, " "))</f>
        <v xml:space="preserve"> </v>
      </c>
      <c r="J15" s="37" t="str">
        <f>IF('ортаңғы топ'!J15=1,Мәні!J15, IF('ортаңғы топ'!J15&lt;=0, " "))</f>
        <v xml:space="preserve"> </v>
      </c>
      <c r="K15" s="37" t="str">
        <f>IF('ортаңғы топ'!K15=1,Мәні!K15, IF('ортаңғы топ'!K15&lt;=0, " "))</f>
        <v xml:space="preserve"> </v>
      </c>
      <c r="L15" s="37" t="str">
        <f>IF('ортаңғы топ'!L15=1,Мәні!L15, IF('ортаңғы топ'!L15&lt;=0, " "))</f>
        <v xml:space="preserve"> </v>
      </c>
      <c r="M15" s="37" t="str">
        <f>IF('ортаңғы топ'!M15=1,Мәні!M15, IF('ортаңғы топ'!M15&lt;=0, " "))</f>
        <v xml:space="preserve"> </v>
      </c>
      <c r="N15" s="37" t="str">
        <f>IF('ортаңғы топ'!N15=1,Мәні!N15, IF('ортаңғы топ'!N15&lt;=0, " "))</f>
        <v xml:space="preserve"> </v>
      </c>
      <c r="O15" s="37" t="str">
        <f>IF('ортаңғы топ'!O15=1,Мәні!O15, IF('ортаңғы топ'!O15&lt;=0, " "))</f>
        <v xml:space="preserve"> </v>
      </c>
      <c r="P15" s="37" t="str">
        <f>IF('ортаңғы топ'!P15=1,Мәні!P15, IF('ортаңғы топ'!P15&lt;=0, " "))</f>
        <v xml:space="preserve"> </v>
      </c>
      <c r="Q15" s="37" t="str">
        <f>IF('ортаңғы топ'!Q15=1,Мәні!Q15, IF('ортаңғы топ'!Q15&lt;=0, " "))</f>
        <v xml:space="preserve"> </v>
      </c>
      <c r="R15" s="37" t="str">
        <f>IF('ортаңғы топ'!R15=1,Мәні!R15, IF('ортаңғы топ'!R15&lt;=0, " "))</f>
        <v xml:space="preserve"> </v>
      </c>
      <c r="S15" s="37" t="str">
        <f>IF('ортаңғы топ'!S15=1,Мәні!S15, IF('ортаңғы топ'!S15&lt;=0, " "))</f>
        <v xml:space="preserve"> </v>
      </c>
      <c r="T15" s="37" t="str">
        <f>IF('ортаңғы топ'!T15=1,Мәні!T15, IF('ортаңғы топ'!T15&lt;=0, " "))</f>
        <v xml:space="preserve"> </v>
      </c>
      <c r="U15" s="37" t="str">
        <f>IF('ортаңғы топ'!U15=1,Мәні!U15, IF('ортаңғы топ'!U15&lt;=0, " "))</f>
        <v xml:space="preserve"> </v>
      </c>
      <c r="V15" s="37" t="str">
        <f>IF('ортаңғы топ'!V15=1,Мәні!V15, IF('ортаңғы топ'!V15&lt;=0, " "))</f>
        <v xml:space="preserve"> </v>
      </c>
      <c r="W15" s="37" t="str">
        <f>IF('ортаңғы топ'!W15=1,Мәні!W15, IF('ортаңғы топ'!W15&lt;=0, " "))</f>
        <v xml:space="preserve"> </v>
      </c>
      <c r="X15" s="37" t="str">
        <f>IF('ортаңғы топ'!X15=1,Мәні!X15, IF('ортаңғы топ'!X15&lt;=0, " "))</f>
        <v xml:space="preserve"> </v>
      </c>
      <c r="Y15" s="37" t="str">
        <f>IF('ортаңғы топ'!Y15=1,Мәні!Y15, IF('ортаңғы топ'!Y15&lt;=0, " "))</f>
        <v xml:space="preserve"> </v>
      </c>
      <c r="Z15" s="37" t="str">
        <f>IF('ортаңғы топ'!Z15=1,Мәні!Z15, IF('ортаңғы топ'!Z15&lt;=0, " "))</f>
        <v xml:space="preserve"> </v>
      </c>
      <c r="AA15" s="37" t="str">
        <f>IF('ортаңғы топ'!AA15=1,Мәні!AA15, IF('ортаңғы топ'!AA15&lt;=0, " "))</f>
        <v xml:space="preserve"> </v>
      </c>
      <c r="AB15" s="37" t="str">
        <f>IF('ортаңғы топ'!AB15=1,Мәні!AB15, IF('ортаңғы топ'!AB15&lt;=0, " "))</f>
        <v xml:space="preserve"> </v>
      </c>
      <c r="AC15" s="37" t="str">
        <f>IF('ортаңғы топ'!AC15=1,Мәні!AC15, IF('ортаңғы топ'!AC15&lt;=0, " "))</f>
        <v xml:space="preserve"> </v>
      </c>
      <c r="AD15" s="37" t="str">
        <f>IF('ортаңғы топ'!AD15=1,Мәні!AD15, IF('ортаңғы топ'!AD15&lt;=0, " "))</f>
        <v xml:space="preserve"> </v>
      </c>
      <c r="AE15" s="37" t="str">
        <f>IF('ортаңғы топ'!AE15=1,Мәні!AE15, IF('ортаңғы топ'!AE15&lt;=0, " "))</f>
        <v xml:space="preserve"> </v>
      </c>
      <c r="AF15" s="37" t="str">
        <f>IF('ортаңғы топ'!AF15=1,Мәні!AF15, IF('ортаңғы топ'!AF15&lt;=0, " "))</f>
        <v xml:space="preserve"> </v>
      </c>
      <c r="AG15" s="37" t="str">
        <f>IF('ортаңғы топ'!AG15=1,Мәні!AG15, IF('ортаңғы топ'!AG15&lt;=0, " "))</f>
        <v xml:space="preserve"> </v>
      </c>
      <c r="AH15" s="37" t="str">
        <f>IF('ортаңғы топ'!AH15=1,Мәні!AH15, IF('ортаңғы топ'!AH15&lt;=0, " "))</f>
        <v xml:space="preserve"> </v>
      </c>
      <c r="AI15" s="37" t="str">
        <f>IF('ортаңғы топ'!AI15=1,Мәні!AI15, IF('ортаңғы топ'!AI15&lt;=0, " "))</f>
        <v xml:space="preserve"> </v>
      </c>
      <c r="AJ15" s="37" t="str">
        <f>IF('ортаңғы топ'!AJ15=1,Мәні!AJ15, IF('ортаңғы топ'!AJ15&lt;=0, " "))</f>
        <v xml:space="preserve"> </v>
      </c>
      <c r="AK15" s="37" t="str">
        <f>IF('ортаңғы топ'!AK15=1,Мәні!AK15, IF('ортаңғы топ'!AK15&lt;=0, " "))</f>
        <v xml:space="preserve"> </v>
      </c>
      <c r="AL15" s="37" t="str">
        <f>IF('ортаңғы топ'!AL15=1,Мәні!AL15, IF('ортаңғы топ'!AL15&lt;=0, " "))</f>
        <v xml:space="preserve"> </v>
      </c>
      <c r="AM15" s="37" t="str">
        <f>IF('ортаңғы топ'!AM15=1,Мәні!AM15, IF('ортаңғы топ'!AM15&lt;=0, " "))</f>
        <v xml:space="preserve"> </v>
      </c>
      <c r="AN15" s="37" t="str">
        <f>IF('ортаңғы топ'!AN15=1,Мәні!AN15, IF('ортаңғы топ'!AN15&lt;=0, " "))</f>
        <v xml:space="preserve"> </v>
      </c>
      <c r="AO15" s="37" t="str">
        <f>IF('ортаңғы топ'!AO15=1,Мәні!AO15, IF('ортаңғы топ'!AO15&lt;=0, " "))</f>
        <v xml:space="preserve"> </v>
      </c>
      <c r="AP15" s="37" t="str">
        <f>IF('ортаңғы топ'!AP15=1,Мәні!AP15, IF('ортаңғы топ'!AP15&lt;=0, " "))</f>
        <v xml:space="preserve"> </v>
      </c>
      <c r="AQ15" s="37" t="str">
        <f>IF('ортаңғы топ'!AQ15=1,Мәні!AQ15, IF('ортаңғы топ'!AQ15&lt;=0, " "))</f>
        <v xml:space="preserve"> </v>
      </c>
      <c r="AR15" s="37" t="str">
        <f>IF('ортаңғы топ'!AR15=1,Мәні!AR15, IF('ортаңғы топ'!AR15&lt;=0, " "))</f>
        <v xml:space="preserve"> </v>
      </c>
      <c r="AS15" s="37" t="str">
        <f>IF('ортаңғы топ'!AS15=1,Мәні!AS15, IF('ортаңғы топ'!AS15&lt;=0, " "))</f>
        <v xml:space="preserve"> </v>
      </c>
      <c r="AT15" s="37" t="str">
        <f>IF('ортаңғы топ'!AT15=1,Мәні!AT15, IF('ортаңғы топ'!AT15&lt;=0, " "))</f>
        <v xml:space="preserve"> </v>
      </c>
      <c r="AU15" s="37" t="str">
        <f>IF('ортаңғы топ'!AU15=1,Мәні!AU15, IF('ортаңғы топ'!AU15&lt;=0, " "))</f>
        <v xml:space="preserve"> </v>
      </c>
      <c r="AV15" s="37" t="str">
        <f>IF('ортаңғы топ'!AV15=1,Мәні!AV15, IF('ортаңғы топ'!AV15&lt;=0, " "))</f>
        <v xml:space="preserve"> </v>
      </c>
      <c r="AW15" s="37" t="str">
        <f>IF('ортаңғы топ'!AW15=1,Мәні!AW15, IF('ортаңғы топ'!AW15&lt;=0, " "))</f>
        <v xml:space="preserve"> </v>
      </c>
      <c r="AX15" s="37" t="str">
        <f>IF('ортаңғы топ'!AX15=1,Мәні!AX15, IF('ортаңғы топ'!AX15&lt;=0, " "))</f>
        <v xml:space="preserve"> </v>
      </c>
      <c r="AY15" s="37" t="str">
        <f>IF('ортаңғы топ'!AY15=1,Мәні!AY15, IF('ортаңғы топ'!AY15&lt;=0, " "))</f>
        <v xml:space="preserve"> </v>
      </c>
      <c r="AZ15" s="37" t="str">
        <f>IF('ортаңғы топ'!AZ15=1,Мәні!AZ15, IF('ортаңғы топ'!AZ15&lt;=0, " "))</f>
        <v xml:space="preserve"> </v>
      </c>
      <c r="BA15" s="37" t="str">
        <f>IF('ортаңғы топ'!BA15=1,Мәні!BA15, IF('ортаңғы топ'!BA15&lt;=0, " "))</f>
        <v xml:space="preserve"> </v>
      </c>
      <c r="BB15" s="37" t="str">
        <f>IF('ортаңғы топ'!BB15=1,Мәні!BB15, IF('ортаңғы топ'!BB15&lt;=0, " "))</f>
        <v xml:space="preserve"> </v>
      </c>
      <c r="BC15" s="37" t="str">
        <f>IF('ортаңғы топ'!BC15=1,Мәні!BC15, IF('ортаңғы топ'!BC15&lt;=0, " "))</f>
        <v xml:space="preserve"> </v>
      </c>
      <c r="BD15" s="37" t="str">
        <f>IF('ортаңғы топ'!BD15=1,Мәні!BD15, IF('ортаңғы топ'!BD15&lt;=0, " "))</f>
        <v xml:space="preserve"> </v>
      </c>
      <c r="BE15" s="37" t="str">
        <f>IF('ортаңғы топ'!BE15=1,Мәні!BE15, IF('ортаңғы топ'!BE15&lt;=0, " "))</f>
        <v xml:space="preserve"> </v>
      </c>
      <c r="BF15" s="37" t="str">
        <f>IF('ортаңғы топ'!BF15=1,Мәні!BF15, IF('ортаңғы топ'!BF15&lt;=0, " "))</f>
        <v xml:space="preserve"> </v>
      </c>
      <c r="BG15" s="37" t="str">
        <f>IF('ортаңғы топ'!BG15=1,Мәні!BG15, IF('ортаңғы топ'!BG15&lt;=0, " "))</f>
        <v xml:space="preserve"> </v>
      </c>
      <c r="BH15" s="37" t="str">
        <f>IF('ортаңғы топ'!BH15=1,Мәні!BH15, IF('ортаңғы топ'!BH15&lt;=0, " "))</f>
        <v xml:space="preserve"> </v>
      </c>
      <c r="BI15" s="37" t="str">
        <f>IF('ортаңғы топ'!BI15=1,Мәні!BI15, IF('ортаңғы топ'!BI15&lt;=0, " "))</f>
        <v xml:space="preserve"> </v>
      </c>
      <c r="BJ15" s="37" t="str">
        <f>IF('ортаңғы топ'!BJ15=1,Мәні!BJ15, IF('ортаңғы топ'!BJ15&lt;=0, " "))</f>
        <v xml:space="preserve"> </v>
      </c>
      <c r="BK15" s="37" t="str">
        <f>IF('ортаңғы топ'!BK15=1,Мәні!BK15, IF('ортаңғы топ'!BK15&lt;=0, " "))</f>
        <v xml:space="preserve"> </v>
      </c>
      <c r="BL15" s="37" t="str">
        <f>IF('ортаңғы топ'!BL15=1,Мәні!BL15, IF('ортаңғы топ'!BL15&lt;=0, " "))</f>
        <v xml:space="preserve"> </v>
      </c>
      <c r="BM15" s="37" t="str">
        <f>IF('ортаңғы топ'!BM15=1,Мәні!BM15, IF('ортаңғы топ'!BM15&lt;=0, " "))</f>
        <v xml:space="preserve"> </v>
      </c>
      <c r="BN15" s="37" t="str">
        <f>IF('ортаңғы топ'!BN15=1,Мәні!BN15, IF('ортаңғы топ'!BN15&lt;=0, " "))</f>
        <v xml:space="preserve"> </v>
      </c>
      <c r="BO15" s="37" t="str">
        <f>IF('ортаңғы топ'!BO15=1,Мәні!BO15, IF('ортаңғы топ'!BO15&lt;=0, " "))</f>
        <v xml:space="preserve"> </v>
      </c>
      <c r="BP15" s="37" t="str">
        <f>IF('ортаңғы топ'!BP15=1,Мәні!BP15, IF('ортаңғы топ'!BP15&lt;=0, " "))</f>
        <v xml:space="preserve"> </v>
      </c>
      <c r="BQ15" s="37" t="str">
        <f>IF('ортаңғы топ'!BQ15=1,Мәні!BQ15, IF('ортаңғы топ'!BQ15&lt;=0, " "))</f>
        <v xml:space="preserve"> </v>
      </c>
      <c r="BR15" s="37" t="str">
        <f>IF('ортаңғы топ'!BR15=1,Мәні!BR15, IF('ортаңғы топ'!BR15&lt;=0, " "))</f>
        <v xml:space="preserve"> </v>
      </c>
      <c r="BS15" s="37" t="str">
        <f>IF('ортаңғы топ'!BS15=1,Мәні!BS15, IF('ортаңғы топ'!BS15&lt;=0, " "))</f>
        <v xml:space="preserve"> </v>
      </c>
      <c r="BT15" s="37" t="str">
        <f>IF('ортаңғы топ'!BT15=1,Мәні!BT15, IF('ортаңғы топ'!BT15&lt;=0, " "))</f>
        <v xml:space="preserve"> </v>
      </c>
      <c r="BU15" s="37" t="str">
        <f>IF('ортаңғы топ'!BU15=1,Мәні!BU15, IF('ортаңғы топ'!BU15&lt;=0, " "))</f>
        <v xml:space="preserve"> </v>
      </c>
      <c r="BV15" s="37" t="str">
        <f>IF('ортаңғы топ'!BV15=1,Мәні!BV15, IF('ортаңғы топ'!BV15&lt;=0, " "))</f>
        <v xml:space="preserve"> </v>
      </c>
      <c r="BW15" s="37" t="str">
        <f>IF('ортаңғы топ'!BW15=1,Мәні!BW15, IF('ортаңғы топ'!BW15&lt;=0, " "))</f>
        <v xml:space="preserve"> </v>
      </c>
      <c r="BX15" s="37" t="str">
        <f>IF('ортаңғы топ'!BX15=1,Мәні!BX15, IF('ортаңғы топ'!BX15&lt;=0, " "))</f>
        <v xml:space="preserve"> </v>
      </c>
      <c r="BY15" s="37" t="str">
        <f>IF('ортаңғы топ'!BY15=1,Мәні!BY15, IF('ортаңғы топ'!BY15&lt;=0, " "))</f>
        <v xml:space="preserve"> </v>
      </c>
      <c r="BZ15" s="37" t="str">
        <f>IF('ортаңғы топ'!BZ15=1,Мәні!BZ15, IF('ортаңғы топ'!BZ15&lt;=0, " "))</f>
        <v xml:space="preserve"> </v>
      </c>
      <c r="CA15" s="37" t="str">
        <f>IF('ортаңғы топ'!CA15=1,Мәні!CA15, IF('ортаңғы топ'!CA15&lt;=0, " "))</f>
        <v xml:space="preserve"> </v>
      </c>
      <c r="CB15" s="37" t="str">
        <f>IF('ортаңғы топ'!CB15=1,Мәні!CB15, IF('ортаңғы топ'!CB15&lt;=0, " "))</f>
        <v xml:space="preserve"> </v>
      </c>
      <c r="CC15" s="37" t="str">
        <f>IF('ортаңғы топ'!CC15=1,Мәні!CC15, IF('ортаңғы топ'!CC15&lt;=0, " "))</f>
        <v xml:space="preserve"> </v>
      </c>
      <c r="CD15" s="37" t="str">
        <f>IF('ортаңғы топ'!CD15=1,Мәні!CD15, IF('ортаңғы топ'!CD15&lt;=0, " "))</f>
        <v xml:space="preserve"> </v>
      </c>
      <c r="CE15" s="37" t="str">
        <f>IF('ортаңғы топ'!CE15=1,Мәні!CE15, IF('ортаңғы топ'!CE15&lt;=0, " "))</f>
        <v xml:space="preserve"> </v>
      </c>
      <c r="CF15" s="37" t="str">
        <f>IF('ортаңғы топ'!CF15=1,Мәні!CF15, IF('ортаңғы топ'!CF15&lt;=0, " "))</f>
        <v xml:space="preserve"> </v>
      </c>
      <c r="CG15" s="37" t="str">
        <f>IF('ортаңғы топ'!CG15=1,Мәні!CG15, IF('ортаңғы топ'!CG15&lt;=0, " "))</f>
        <v xml:space="preserve"> </v>
      </c>
      <c r="CH15" s="37" t="str">
        <f>IF('ортаңғы топ'!CH15=1,Мәні!CH15, IF('ортаңғы топ'!CH15&lt;=0, " "))</f>
        <v xml:space="preserve"> </v>
      </c>
      <c r="CI15" s="37" t="str">
        <f>IF('ортаңғы топ'!CI15=1,Мәні!CI15, IF('ортаңғы топ'!CI15&lt;=0, " "))</f>
        <v xml:space="preserve"> </v>
      </c>
      <c r="CJ15" s="37" t="str">
        <f>IF('ортаңғы топ'!CJ15=1,Мәні!CJ15, IF('ортаңғы топ'!CJ15&lt;=0, " "))</f>
        <v xml:space="preserve"> </v>
      </c>
      <c r="CK15" s="37" t="str">
        <f>IF('ортаңғы топ'!CK15=1,Мәні!CK15, IF('ортаңғы топ'!CK15&lt;=0, " "))</f>
        <v xml:space="preserve"> </v>
      </c>
      <c r="CL15" s="37" t="str">
        <f>IF('ортаңғы топ'!CL15=1,Мәні!CL15, IF('ортаңғы топ'!CL15&lt;=0, " "))</f>
        <v xml:space="preserve"> </v>
      </c>
      <c r="CM15" s="37" t="str">
        <f>IF('ортаңғы топ'!CM15=1,Мәні!CM15, IF('ортаңғы топ'!CM15&lt;=0, " "))</f>
        <v xml:space="preserve"> </v>
      </c>
      <c r="CN15" s="37" t="str">
        <f>IF('ортаңғы топ'!CN15=1,Мәні!CN15, IF('ортаңғы топ'!CN15&lt;=0, " "))</f>
        <v xml:space="preserve"> </v>
      </c>
      <c r="CO15" s="37" t="str">
        <f>IF('ортаңғы топ'!CO15=1,Мәні!CO15, IF('ортаңғы топ'!CO15&lt;=0, " "))</f>
        <v xml:space="preserve"> </v>
      </c>
      <c r="CP15" s="37" t="str">
        <f>IF('ортаңғы топ'!CP15=1,Мәні!CP15, IF('ортаңғы топ'!CP15&lt;=0, " "))</f>
        <v xml:space="preserve"> </v>
      </c>
      <c r="CQ15" s="37" t="str">
        <f>IF('ортаңғы топ'!CQ15=1,Мәні!CQ15, IF('ортаңғы топ'!CQ15&lt;=0, " "))</f>
        <v xml:space="preserve"> </v>
      </c>
      <c r="CR15" s="37" t="str">
        <f>IF('ортаңғы топ'!CR15=1,Мәні!CR15, IF('ортаңғы топ'!CR15&lt;=0, " "))</f>
        <v xml:space="preserve"> </v>
      </c>
      <c r="CS15" s="37" t="str">
        <f>IF('ортаңғы топ'!CS15=1,Мәні!CS15, IF('ортаңғы топ'!CS15&lt;=0, " "))</f>
        <v xml:space="preserve"> </v>
      </c>
      <c r="CT15" s="37" t="str">
        <f>IF('ортаңғы топ'!CT15=1,Мәні!CT15, IF('ортаңғы топ'!CT15&lt;=0, " "))</f>
        <v xml:space="preserve"> </v>
      </c>
      <c r="CU15" s="37" t="str">
        <f>IF('ортаңғы топ'!CU15=1,Мәні!CU15, IF('ортаңғы топ'!CU15&lt;=0, " "))</f>
        <v xml:space="preserve"> </v>
      </c>
      <c r="CV15" s="37" t="str">
        <f>IF('ортаңғы топ'!CV15=1,Мәні!CV15, IF('ортаңғы топ'!CV15&lt;=0, " "))</f>
        <v xml:space="preserve"> </v>
      </c>
      <c r="CW15" s="37" t="str">
        <f>IF('ортаңғы топ'!CW15=1,Мәні!CW15, IF('ортаңғы топ'!CW15&lt;=0, " "))</f>
        <v xml:space="preserve"> </v>
      </c>
      <c r="CX15" s="37" t="str">
        <f>IF('ортаңғы топ'!CX15=1,Мәні!CX15, IF('ортаңғы топ'!CX15&lt;=0, " "))</f>
        <v xml:space="preserve"> </v>
      </c>
      <c r="CY15" s="37" t="str">
        <f>IF('ортаңғы топ'!CY15=1,Мәні!CY15, IF('ортаңғы топ'!CY15&lt;=0, " "))</f>
        <v xml:space="preserve"> </v>
      </c>
      <c r="CZ15" s="37" t="str">
        <f>IF('ортаңғы топ'!CZ15=1,Мәні!CZ15, IF('ортаңғы топ'!CZ15&lt;=0, " "))</f>
        <v xml:space="preserve"> </v>
      </c>
      <c r="DA15" s="37" t="str">
        <f>IF('ортаңғы топ'!DA15=1,Мәні!DA15, IF('ортаңғы топ'!DA15&lt;=0, " "))</f>
        <v xml:space="preserve"> </v>
      </c>
      <c r="DB15" s="37" t="str">
        <f>IF('ортаңғы топ'!DB15=1,Мәні!DB15, IF('ортаңғы топ'!DB15&lt;=0, " "))</f>
        <v xml:space="preserve"> </v>
      </c>
      <c r="DC15" s="37" t="str">
        <f>IF('ортаңғы топ'!DC15=1,Мәні!DC15, IF('ортаңғы топ'!DC15&lt;=0, " "))</f>
        <v xml:space="preserve"> </v>
      </c>
      <c r="DD15" s="37" t="str">
        <f>IF('ортаңғы топ'!DD15=1,Мәні!DD15, IF('ортаңғы топ'!DD15&lt;=0, " "))</f>
        <v xml:space="preserve"> </v>
      </c>
      <c r="DE15" s="37" t="str">
        <f>IF('ортаңғы топ'!DE15=1,Мәні!DE15, IF('ортаңғы топ'!DE15&lt;=0, " "))</f>
        <v xml:space="preserve"> </v>
      </c>
      <c r="DF15" s="37" t="str">
        <f>IF('ортаңғы топ'!DF15=1,Мәні!DF15, IF('ортаңғы топ'!DF15&lt;=0, " "))</f>
        <v xml:space="preserve"> </v>
      </c>
      <c r="DG15" s="37" t="str">
        <f>IF('ортаңғы топ'!DG15=1,Мәні!DG15, IF('ортаңғы топ'!DG15&lt;=0, " "))</f>
        <v xml:space="preserve"> </v>
      </c>
      <c r="DH15" s="37" t="str">
        <f>IF('ортаңғы топ'!DH15=1,Мәні!DH15, IF('ортаңғы топ'!DH15&lt;=0, " "))</f>
        <v xml:space="preserve"> </v>
      </c>
      <c r="DI15" s="37" t="str">
        <f>IF('ортаңғы топ'!DI15=1,Мәні!DI15, IF('ортаңғы топ'!DI15&lt;=0, " "))</f>
        <v xml:space="preserve"> </v>
      </c>
      <c r="DJ15" s="37" t="str">
        <f>IF('ортаңғы топ'!DJ15=1,Мәні!DJ15, IF('ортаңғы топ'!DJ15&lt;=0, " "))</f>
        <v xml:space="preserve"> </v>
      </c>
      <c r="DK15" s="37" t="str">
        <f>IF('ортаңғы топ'!DK15=1,Мәні!DK15, IF('ортаңғы топ'!DK15&lt;=0, " "))</f>
        <v xml:space="preserve"> </v>
      </c>
      <c r="DL15" s="37" t="str">
        <f>IF('ортаңғы топ'!DL15=1,Мәні!DL15, IF('ортаңғы топ'!DL15&lt;=0, " "))</f>
        <v xml:space="preserve"> </v>
      </c>
      <c r="DM15" s="37" t="str">
        <f>IF('ортаңғы топ'!DM15=1,Мәні!DM15, IF('ортаңғы топ'!DM15&lt;=0, " "))</f>
        <v xml:space="preserve"> </v>
      </c>
      <c r="DN15" s="37" t="str">
        <f>IF('ортаңғы топ'!DN15=1,Мәні!DN15, IF('ортаңғы топ'!DN15&lt;=0, " "))</f>
        <v xml:space="preserve"> </v>
      </c>
      <c r="DO15" s="37" t="str">
        <f>IF('ортаңғы топ'!DO15=1,Мәні!DO15, IF('ортаңғы топ'!DO15&lt;=0, " "))</f>
        <v xml:space="preserve"> </v>
      </c>
      <c r="DP15" s="37" t="str">
        <f>IF('ортаңғы топ'!DP15=1,Мәні!DP15, IF('ортаңғы топ'!DP15&lt;=0, " "))</f>
        <v xml:space="preserve"> </v>
      </c>
      <c r="DQ15" s="37" t="str">
        <f>IF('ортаңғы топ'!DQ15=1,Мәні!DQ15, IF('ортаңғы топ'!DQ15&lt;=0, " "))</f>
        <v xml:space="preserve"> </v>
      </c>
      <c r="DR15" s="37" t="str">
        <f>IF('ортаңғы топ'!DR15=1,Мәні!DR15, IF('ортаңғы топ'!DR15&lt;=0, " "))</f>
        <v xml:space="preserve"> </v>
      </c>
      <c r="DS15" s="37" t="str">
        <f>IF('ортаңғы топ'!DS15=1,Мәні!DS15, IF('ортаңғы топ'!DS15&lt;=0, " "))</f>
        <v xml:space="preserve"> </v>
      </c>
      <c r="DT15" s="37" t="str">
        <f>IF('ортаңғы топ'!DT15=1,Мәні!DT15, IF('ортаңғы топ'!DT15&lt;=0, " "))</f>
        <v xml:space="preserve"> </v>
      </c>
      <c r="DU15" s="37" t="str">
        <f>IF('ортаңғы топ'!DU15=1,Мәні!DU15, IF('ортаңғы топ'!DU15&lt;=0, " "))</f>
        <v xml:space="preserve"> </v>
      </c>
      <c r="DV15" s="37" t="str">
        <f>IF('ортаңғы топ'!DV15=1,Мәні!DV15, IF('ортаңғы топ'!DV15&lt;=0, " "))</f>
        <v xml:space="preserve"> </v>
      </c>
      <c r="DW15" s="37" t="str">
        <f>IF('ортаңғы топ'!DW15=1,Мәні!DW15, IF('ортаңғы топ'!DW15&lt;=0, " "))</f>
        <v xml:space="preserve"> </v>
      </c>
      <c r="DX15" s="37" t="str">
        <f>IF('ортаңғы топ'!DX15=1,Мәні!DX15, IF('ортаңғы топ'!DX15&lt;=0, " "))</f>
        <v xml:space="preserve"> </v>
      </c>
      <c r="DY15" s="37" t="str">
        <f>IF('ортаңғы топ'!DY15=1,Мәні!DY15, IF('ортаңғы топ'!DY15&lt;=0, " "))</f>
        <v xml:space="preserve"> </v>
      </c>
      <c r="DZ15" s="37" t="str">
        <f>IF('ортаңғы топ'!DZ15=1,Мәні!DZ15, IF('ортаңғы топ'!DZ15&lt;=0, " "))</f>
        <v xml:space="preserve"> </v>
      </c>
      <c r="EA15" s="37" t="str">
        <f>IF('ортаңғы топ'!EA15=1,Мәні!EA15, IF('ортаңғы топ'!EA15&lt;=0, " "))</f>
        <v xml:space="preserve"> </v>
      </c>
      <c r="EB15" s="37" t="str">
        <f>IF('ортаңғы топ'!EB15=1,Мәні!EB15, IF('ортаңғы топ'!EB15&lt;=0, " "))</f>
        <v xml:space="preserve"> </v>
      </c>
      <c r="EC15" s="37" t="str">
        <f>IF('ортаңғы топ'!EC15=1,Мәні!EC15, IF('ортаңғы топ'!EC15&lt;=0, " "))</f>
        <v xml:space="preserve"> </v>
      </c>
      <c r="ED15" s="37" t="str">
        <f>IF('ортаңғы топ'!ED15=1,Мәні!ED15, IF('ортаңғы топ'!ED15&lt;=0, " "))</f>
        <v xml:space="preserve"> </v>
      </c>
      <c r="EE15" s="37" t="str">
        <f>IF('ортаңғы топ'!EE15=1,Мәні!EE15, IF('ортаңғы топ'!EE15&lt;=0, " "))</f>
        <v xml:space="preserve"> </v>
      </c>
      <c r="EF15" s="37" t="str">
        <f>IF('ортаңғы топ'!EF15=1,Мәні!EF15, IF('ортаңғы топ'!EF15&lt;=0, " "))</f>
        <v xml:space="preserve"> </v>
      </c>
      <c r="EG15" s="37" t="str">
        <f>IF('ортаңғы топ'!EG15=1,Мәні!EG15, IF('ортаңғы топ'!EG15&lt;=0, " "))</f>
        <v xml:space="preserve"> </v>
      </c>
      <c r="EH15" s="37" t="str">
        <f>IF('ортаңғы топ'!EH15=1,Мәні!EH15, IF('ортаңғы топ'!EH15&lt;=0, " "))</f>
        <v xml:space="preserve"> </v>
      </c>
      <c r="EI15" s="37" t="str">
        <f>IF('ортаңғы топ'!EI15=1,Мәні!EI15, IF('ортаңғы топ'!EI15&lt;=0, " "))</f>
        <v xml:space="preserve"> </v>
      </c>
      <c r="EJ15" s="37" t="str">
        <f>IF('ортаңғы топ'!EJ15=1,Мәні!EJ15, IF('ортаңғы топ'!EJ15&lt;=0, " "))</f>
        <v xml:space="preserve"> </v>
      </c>
      <c r="EK15" s="37" t="str">
        <f>IF('ортаңғы топ'!EK15=1,Мәні!EK15, IF('ортаңғы топ'!EK15&lt;=0, " "))</f>
        <v xml:space="preserve"> </v>
      </c>
      <c r="EL15" s="37" t="str">
        <f>IF('ортаңғы топ'!EL15=1,Мәні!EL15, IF('ортаңғы топ'!EL15&lt;=0, " "))</f>
        <v xml:space="preserve"> </v>
      </c>
      <c r="EM15" s="37" t="str">
        <f>IF('ортаңғы топ'!EM15=1,Мәні!EM15, IF('ортаңғы топ'!EM15&lt;=0, " "))</f>
        <v xml:space="preserve"> </v>
      </c>
      <c r="EN15" s="37" t="str">
        <f>IF('ортаңғы топ'!EN15=1,Мәні!EN15, IF('ортаңғы топ'!EN15&lt;=0, " "))</f>
        <v xml:space="preserve"> </v>
      </c>
      <c r="EO15" s="37" t="str">
        <f>IF('ортаңғы топ'!EO15=1,Мәні!EO15, IF('ортаңғы топ'!EO15&lt;=0, " "))</f>
        <v xml:space="preserve"> </v>
      </c>
      <c r="EP15" s="37" t="str">
        <f>IF('ортаңғы топ'!EP15=1,Мәні!EP15, IF('ортаңғы топ'!EP15&lt;=0, " "))</f>
        <v xml:space="preserve"> </v>
      </c>
      <c r="EQ15" s="37" t="str">
        <f>IF('ортаңғы топ'!EQ15=1,Мәні!EQ15, IF('ортаңғы топ'!EQ15&lt;=0, " "))</f>
        <v xml:space="preserve"> </v>
      </c>
      <c r="ER15" s="37" t="str">
        <f>IF('ортаңғы топ'!ER15=1,Мәні!ER15, IF('ортаңғы топ'!ER15&lt;=0, " "))</f>
        <v xml:space="preserve"> </v>
      </c>
      <c r="ES15" s="37" t="str">
        <f>IF('ортаңғы топ'!ES15=1,Мәні!ES15, IF('ортаңғы топ'!ES15&lt;=0, " "))</f>
        <v xml:space="preserve"> </v>
      </c>
      <c r="ET15" s="37" t="str">
        <f>IF('ортаңғы топ'!ET15=1,Мәні!ET15, IF('ортаңғы топ'!ET15&lt;=0, " "))</f>
        <v xml:space="preserve"> </v>
      </c>
      <c r="EU15" s="37" t="str">
        <f>IF('ортаңғы топ'!EU15=1,Мәні!EU15, IF('ортаңғы топ'!EU15&lt;=0, " "))</f>
        <v xml:space="preserve"> </v>
      </c>
      <c r="EV15" s="37" t="str">
        <f>IF('ортаңғы топ'!EV15=1,Мәні!EV15, IF('ортаңғы топ'!EV15&lt;=0, " "))</f>
        <v xml:space="preserve"> </v>
      </c>
      <c r="EW15" s="37" t="str">
        <f>IF('ортаңғы топ'!EW15=1,Мәні!EW15, IF('ортаңғы топ'!EW15&lt;=0, " "))</f>
        <v xml:space="preserve"> </v>
      </c>
      <c r="EX15" s="37" t="str">
        <f>IF('ортаңғы топ'!EX15=1,Мәні!EX15, IF('ортаңғы топ'!EX15&lt;=0, " "))</f>
        <v xml:space="preserve"> </v>
      </c>
      <c r="EY15" s="37" t="str">
        <f>IF('ортаңғы топ'!EY15=1,Мәні!EY15, IF('ортаңғы топ'!EY15&lt;=0, " "))</f>
        <v xml:space="preserve"> </v>
      </c>
      <c r="EZ15" s="37" t="str">
        <f>IF('ортаңғы топ'!EZ15=1,Мәні!EZ15, IF('ортаңғы топ'!EZ15&lt;=0, " "))</f>
        <v xml:space="preserve"> </v>
      </c>
      <c r="FA15" s="37" t="str">
        <f>IF('ортаңғы топ'!FA15=1,Мәні!FA15, IF('ортаңғы топ'!FA15&lt;=0, " "))</f>
        <v xml:space="preserve"> </v>
      </c>
      <c r="FB15" s="37" t="str">
        <f>IF('ортаңғы топ'!FB15=1,Мәні!FB15, IF('ортаңғы топ'!FB15&lt;=0, " "))</f>
        <v xml:space="preserve"> </v>
      </c>
      <c r="FC15" s="37" t="str">
        <f>IF('ортаңғы топ'!FC15=1,Мәні!FC15, IF('ортаңғы топ'!FC15&lt;=0, " "))</f>
        <v xml:space="preserve"> </v>
      </c>
      <c r="FD15" s="37" t="str">
        <f>IF('ортаңғы топ'!FD15=1,Мәні!FD15, IF('ортаңғы топ'!FD15&lt;=0, " "))</f>
        <v xml:space="preserve"> </v>
      </c>
      <c r="FE15" s="37" t="str">
        <f>IF('ортаңғы топ'!FE15=1,Мәні!FE15, IF('ортаңғы топ'!FE15&lt;=0, " "))</f>
        <v xml:space="preserve"> </v>
      </c>
      <c r="FF15" s="37" t="str">
        <f>IF('ортаңғы топ'!FF15=1,Мәні!FF15, IF('ортаңғы топ'!FF15&lt;=0, " "))</f>
        <v xml:space="preserve"> </v>
      </c>
      <c r="FG15" s="37" t="str">
        <f>IF('ортаңғы топ'!FG15=1,Мәні!FG15, IF('ортаңғы топ'!FG15&lt;=0, " "))</f>
        <v xml:space="preserve"> </v>
      </c>
      <c r="FH15" s="37" t="str">
        <f>IF('ортаңғы топ'!FH15=1,Мәні!FH15, IF('ортаңғы топ'!FH15&lt;=0, " "))</f>
        <v xml:space="preserve"> </v>
      </c>
      <c r="FI15" s="37" t="str">
        <f>IF('ортаңғы топ'!FI15=1,Мәні!FI15, IF('ортаңғы топ'!FI15&lt;=0, " "))</f>
        <v xml:space="preserve"> </v>
      </c>
      <c r="FJ15" s="37" t="str">
        <f>IF('ортаңғы топ'!FJ15=1,Мәні!FJ15, IF('ортаңғы топ'!FJ15&lt;=0, " "))</f>
        <v xml:space="preserve"> </v>
      </c>
      <c r="FK15" s="37" t="str">
        <f>IF('ортаңғы топ'!FK15=1,Мәні!FK15, IF('ортаңғы топ'!FK15&lt;=0, " "))</f>
        <v xml:space="preserve"> </v>
      </c>
    </row>
    <row r="16" spans="1:167" ht="15.95" customHeight="1" x14ac:dyDescent="0.25">
      <c r="A16" s="37">
        <v>3</v>
      </c>
      <c r="B16" s="37"/>
      <c r="C16" s="37" t="str">
        <f>IF('ортаңғы топ'!C16=1,Мәні!C16, IF('ортаңғы топ'!C16&lt;=0, " "))</f>
        <v xml:space="preserve"> </v>
      </c>
      <c r="D16" s="37" t="str">
        <f>IF('ортаңғы топ'!D16=1,Мәні!D16, IF('ортаңғы топ'!D16&lt;=0, " "))</f>
        <v xml:space="preserve"> </v>
      </c>
      <c r="E16" s="37" t="str">
        <f>IF('ортаңғы топ'!E16=1,Мәні!E16, IF('ортаңғы топ'!E16&lt;=0, " "))</f>
        <v xml:space="preserve"> </v>
      </c>
      <c r="F16" s="37" t="str">
        <f>IF('ортаңғы топ'!F16=1,Мәні!F16, IF('ортаңғы топ'!F16&lt;=0, " "))</f>
        <v xml:space="preserve"> </v>
      </c>
      <c r="G16" s="37" t="str">
        <f>IF('ортаңғы топ'!G16=1,Мәні!G16, IF('ортаңғы топ'!G16&lt;=0, " "))</f>
        <v xml:space="preserve"> </v>
      </c>
      <c r="H16" s="37" t="str">
        <f>IF('ортаңғы топ'!H16=1,Мәні!H16, IF('ортаңғы топ'!H16&lt;=0, " "))</f>
        <v xml:space="preserve"> </v>
      </c>
      <c r="I16" s="37" t="str">
        <f>IF('ортаңғы топ'!I16=1,Мәні!I16, IF('ортаңғы топ'!I16&lt;=0, " "))</f>
        <v xml:space="preserve"> </v>
      </c>
      <c r="J16" s="37" t="str">
        <f>IF('ортаңғы топ'!J16=1,Мәні!J16, IF('ортаңғы топ'!J16&lt;=0, " "))</f>
        <v xml:space="preserve"> </v>
      </c>
      <c r="K16" s="37" t="str">
        <f>IF('ортаңғы топ'!K16=1,Мәні!K16, IF('ортаңғы топ'!K16&lt;=0, " "))</f>
        <v xml:space="preserve"> </v>
      </c>
      <c r="L16" s="37" t="str">
        <f>IF('ортаңғы топ'!L16=1,Мәні!L16, IF('ортаңғы топ'!L16&lt;=0, " "))</f>
        <v xml:space="preserve"> </v>
      </c>
      <c r="M16" s="37" t="str">
        <f>IF('ортаңғы топ'!M16=1,Мәні!M16, IF('ортаңғы топ'!M16&lt;=0, " "))</f>
        <v xml:space="preserve"> </v>
      </c>
      <c r="N16" s="37" t="str">
        <f>IF('ортаңғы топ'!N16=1,Мәні!N16, IF('ортаңғы топ'!N16&lt;=0, " "))</f>
        <v xml:space="preserve"> </v>
      </c>
      <c r="O16" s="37" t="str">
        <f>IF('ортаңғы топ'!O16=1,Мәні!O16, IF('ортаңғы топ'!O16&lt;=0, " "))</f>
        <v xml:space="preserve"> </v>
      </c>
      <c r="P16" s="37" t="str">
        <f>IF('ортаңғы топ'!P16=1,Мәні!P16, IF('ортаңғы топ'!P16&lt;=0, " "))</f>
        <v xml:space="preserve"> </v>
      </c>
      <c r="Q16" s="37" t="str">
        <f>IF('ортаңғы топ'!Q16=1,Мәні!Q16, IF('ортаңғы топ'!Q16&lt;=0, " "))</f>
        <v xml:space="preserve"> </v>
      </c>
      <c r="R16" s="37" t="str">
        <f>IF('ортаңғы топ'!R16=1,Мәні!R16, IF('ортаңғы топ'!R16&lt;=0, " "))</f>
        <v xml:space="preserve"> </v>
      </c>
      <c r="S16" s="37" t="str">
        <f>IF('ортаңғы топ'!S16=1,Мәні!S16, IF('ортаңғы топ'!S16&lt;=0, " "))</f>
        <v xml:space="preserve"> </v>
      </c>
      <c r="T16" s="37" t="str">
        <f>IF('ортаңғы топ'!T16=1,Мәні!T16, IF('ортаңғы топ'!T16&lt;=0, " "))</f>
        <v xml:space="preserve"> </v>
      </c>
      <c r="U16" s="37" t="str">
        <f>IF('ортаңғы топ'!U16=1,Мәні!U16, IF('ортаңғы топ'!U16&lt;=0, " "))</f>
        <v xml:space="preserve"> </v>
      </c>
      <c r="V16" s="37" t="str">
        <f>IF('ортаңғы топ'!V16=1,Мәні!V16, IF('ортаңғы топ'!V16&lt;=0, " "))</f>
        <v xml:space="preserve"> </v>
      </c>
      <c r="W16" s="37" t="str">
        <f>IF('ортаңғы топ'!W16=1,Мәні!W16, IF('ортаңғы топ'!W16&lt;=0, " "))</f>
        <v xml:space="preserve"> </v>
      </c>
      <c r="X16" s="37" t="str">
        <f>IF('ортаңғы топ'!X16=1,Мәні!X16, IF('ортаңғы топ'!X16&lt;=0, " "))</f>
        <v xml:space="preserve"> </v>
      </c>
      <c r="Y16" s="37" t="str">
        <f>IF('ортаңғы топ'!Y16=1,Мәні!Y16, IF('ортаңғы топ'!Y16&lt;=0, " "))</f>
        <v xml:space="preserve"> </v>
      </c>
      <c r="Z16" s="37" t="str">
        <f>IF('ортаңғы топ'!Z16=1,Мәні!Z16, IF('ортаңғы топ'!Z16&lt;=0, " "))</f>
        <v xml:space="preserve"> </v>
      </c>
      <c r="AA16" s="37" t="str">
        <f>IF('ортаңғы топ'!AA16=1,Мәні!AA16, IF('ортаңғы топ'!AA16&lt;=0, " "))</f>
        <v xml:space="preserve"> </v>
      </c>
      <c r="AB16" s="37" t="str">
        <f>IF('ортаңғы топ'!AB16=1,Мәні!AB16, IF('ортаңғы топ'!AB16&lt;=0, " "))</f>
        <v xml:space="preserve"> </v>
      </c>
      <c r="AC16" s="37" t="str">
        <f>IF('ортаңғы топ'!AC16=1,Мәні!AC16, IF('ортаңғы топ'!AC16&lt;=0, " "))</f>
        <v xml:space="preserve"> </v>
      </c>
      <c r="AD16" s="37" t="str">
        <f>IF('ортаңғы топ'!AD16=1,Мәні!AD16, IF('ортаңғы топ'!AD16&lt;=0, " "))</f>
        <v xml:space="preserve"> </v>
      </c>
      <c r="AE16" s="37" t="str">
        <f>IF('ортаңғы топ'!AE16=1,Мәні!AE16, IF('ортаңғы топ'!AE16&lt;=0, " "))</f>
        <v xml:space="preserve"> </v>
      </c>
      <c r="AF16" s="37" t="str">
        <f>IF('ортаңғы топ'!AF16=1,Мәні!AF16, IF('ортаңғы топ'!AF16&lt;=0, " "))</f>
        <v xml:space="preserve"> </v>
      </c>
      <c r="AG16" s="37" t="str">
        <f>IF('ортаңғы топ'!AG16=1,Мәні!AG16, IF('ортаңғы топ'!AG16&lt;=0, " "))</f>
        <v xml:space="preserve"> </v>
      </c>
      <c r="AH16" s="37" t="str">
        <f>IF('ортаңғы топ'!AH16=1,Мәні!AH16, IF('ортаңғы топ'!AH16&lt;=0, " "))</f>
        <v xml:space="preserve"> </v>
      </c>
      <c r="AI16" s="37" t="str">
        <f>IF('ортаңғы топ'!AI16=1,Мәні!AI16, IF('ортаңғы топ'!AI16&lt;=0, " "))</f>
        <v xml:space="preserve"> </v>
      </c>
      <c r="AJ16" s="37" t="str">
        <f>IF('ортаңғы топ'!AJ16=1,Мәні!AJ16, IF('ортаңғы топ'!AJ16&lt;=0, " "))</f>
        <v xml:space="preserve"> </v>
      </c>
      <c r="AK16" s="37" t="str">
        <f>IF('ортаңғы топ'!AK16=1,Мәні!AK16, IF('ортаңғы топ'!AK16&lt;=0, " "))</f>
        <v xml:space="preserve"> </v>
      </c>
      <c r="AL16" s="37" t="str">
        <f>IF('ортаңғы топ'!AL16=1,Мәні!AL16, IF('ортаңғы топ'!AL16&lt;=0, " "))</f>
        <v xml:space="preserve"> </v>
      </c>
      <c r="AM16" s="37" t="str">
        <f>IF('ортаңғы топ'!AM16=1,Мәні!AM16, IF('ортаңғы топ'!AM16&lt;=0, " "))</f>
        <v xml:space="preserve"> </v>
      </c>
      <c r="AN16" s="37" t="str">
        <f>IF('ортаңғы топ'!AN16=1,Мәні!AN16, IF('ортаңғы топ'!AN16&lt;=0, " "))</f>
        <v xml:space="preserve"> </v>
      </c>
      <c r="AO16" s="37" t="str">
        <f>IF('ортаңғы топ'!AO16=1,Мәні!AO16, IF('ортаңғы топ'!AO16&lt;=0, " "))</f>
        <v xml:space="preserve"> </v>
      </c>
      <c r="AP16" s="37" t="str">
        <f>IF('ортаңғы топ'!AP16=1,Мәні!AP16, IF('ортаңғы топ'!AP16&lt;=0, " "))</f>
        <v xml:space="preserve"> </v>
      </c>
      <c r="AQ16" s="37" t="str">
        <f>IF('ортаңғы топ'!AQ16=1,Мәні!AQ16, IF('ортаңғы топ'!AQ16&lt;=0, " "))</f>
        <v xml:space="preserve"> </v>
      </c>
      <c r="AR16" s="37" t="str">
        <f>IF('ортаңғы топ'!AR16=1,Мәні!AR16, IF('ортаңғы топ'!AR16&lt;=0, " "))</f>
        <v xml:space="preserve"> </v>
      </c>
      <c r="AS16" s="37" t="str">
        <f>IF('ортаңғы топ'!AS16=1,Мәні!AS16, IF('ортаңғы топ'!AS16&lt;=0, " "))</f>
        <v xml:space="preserve"> </v>
      </c>
      <c r="AT16" s="37" t="str">
        <f>IF('ортаңғы топ'!AT16=1,Мәні!AT16, IF('ортаңғы топ'!AT16&lt;=0, " "))</f>
        <v xml:space="preserve"> </v>
      </c>
      <c r="AU16" s="37" t="str">
        <f>IF('ортаңғы топ'!AU16=1,Мәні!AU16, IF('ортаңғы топ'!AU16&lt;=0, " "))</f>
        <v xml:space="preserve"> </v>
      </c>
      <c r="AV16" s="37" t="str">
        <f>IF('ортаңғы топ'!AV16=1,Мәні!AV16, IF('ортаңғы топ'!AV16&lt;=0, " "))</f>
        <v xml:space="preserve"> </v>
      </c>
      <c r="AW16" s="37" t="str">
        <f>IF('ортаңғы топ'!AW16=1,Мәні!AW16, IF('ортаңғы топ'!AW16&lt;=0, " "))</f>
        <v xml:space="preserve"> </v>
      </c>
      <c r="AX16" s="37" t="str">
        <f>IF('ортаңғы топ'!AX16=1,Мәні!AX16, IF('ортаңғы топ'!AX16&lt;=0, " "))</f>
        <v xml:space="preserve"> </v>
      </c>
      <c r="AY16" s="37" t="str">
        <f>IF('ортаңғы топ'!AY16=1,Мәні!AY16, IF('ортаңғы топ'!AY16&lt;=0, " "))</f>
        <v xml:space="preserve"> </v>
      </c>
      <c r="AZ16" s="37" t="str">
        <f>IF('ортаңғы топ'!AZ16=1,Мәні!AZ16, IF('ортаңғы топ'!AZ16&lt;=0, " "))</f>
        <v xml:space="preserve"> </v>
      </c>
      <c r="BA16" s="37" t="str">
        <f>IF('ортаңғы топ'!BA16=1,Мәні!BA16, IF('ортаңғы топ'!BA16&lt;=0, " "))</f>
        <v xml:space="preserve"> </v>
      </c>
      <c r="BB16" s="37" t="str">
        <f>IF('ортаңғы топ'!BB16=1,Мәні!BB16, IF('ортаңғы топ'!BB16&lt;=0, " "))</f>
        <v xml:space="preserve"> </v>
      </c>
      <c r="BC16" s="37" t="str">
        <f>IF('ортаңғы топ'!BC16=1,Мәні!BC16, IF('ортаңғы топ'!BC16&lt;=0, " "))</f>
        <v xml:space="preserve"> </v>
      </c>
      <c r="BD16" s="37" t="str">
        <f>IF('ортаңғы топ'!BD16=1,Мәні!BD16, IF('ортаңғы топ'!BD16&lt;=0, " "))</f>
        <v xml:space="preserve"> </v>
      </c>
      <c r="BE16" s="37" t="str">
        <f>IF('ортаңғы топ'!BE16=1,Мәні!BE16, IF('ортаңғы топ'!BE16&lt;=0, " "))</f>
        <v xml:space="preserve"> </v>
      </c>
      <c r="BF16" s="37" t="str">
        <f>IF('ортаңғы топ'!BF16=1,Мәні!BF16, IF('ортаңғы топ'!BF16&lt;=0, " "))</f>
        <v xml:space="preserve"> </v>
      </c>
      <c r="BG16" s="37" t="str">
        <f>IF('ортаңғы топ'!BG16=1,Мәні!BG16, IF('ортаңғы топ'!BG16&lt;=0, " "))</f>
        <v xml:space="preserve"> </v>
      </c>
      <c r="BH16" s="37" t="str">
        <f>IF('ортаңғы топ'!BH16=1,Мәні!BH16, IF('ортаңғы топ'!BH16&lt;=0, " "))</f>
        <v xml:space="preserve"> </v>
      </c>
      <c r="BI16" s="37" t="str">
        <f>IF('ортаңғы топ'!BI16=1,Мәні!BI16, IF('ортаңғы топ'!BI16&lt;=0, " "))</f>
        <v xml:space="preserve"> </v>
      </c>
      <c r="BJ16" s="37" t="str">
        <f>IF('ортаңғы топ'!BJ16=1,Мәні!BJ16, IF('ортаңғы топ'!BJ16&lt;=0, " "))</f>
        <v xml:space="preserve"> </v>
      </c>
      <c r="BK16" s="37" t="str">
        <f>IF('ортаңғы топ'!BK16=1,Мәні!BK16, IF('ортаңғы топ'!BK16&lt;=0, " "))</f>
        <v xml:space="preserve"> </v>
      </c>
      <c r="BL16" s="37" t="str">
        <f>IF('ортаңғы топ'!BL16=1,Мәні!BL16, IF('ортаңғы топ'!BL16&lt;=0, " "))</f>
        <v xml:space="preserve"> </v>
      </c>
      <c r="BM16" s="37" t="str">
        <f>IF('ортаңғы топ'!BM16=1,Мәні!BM16, IF('ортаңғы топ'!BM16&lt;=0, " "))</f>
        <v xml:space="preserve"> </v>
      </c>
      <c r="BN16" s="37" t="str">
        <f>IF('ортаңғы топ'!BN16=1,Мәні!BN16, IF('ортаңғы топ'!BN16&lt;=0, " "))</f>
        <v xml:space="preserve"> </v>
      </c>
      <c r="BO16" s="37" t="str">
        <f>IF('ортаңғы топ'!BO16=1,Мәні!BO16, IF('ортаңғы топ'!BO16&lt;=0, " "))</f>
        <v xml:space="preserve"> </v>
      </c>
      <c r="BP16" s="37" t="str">
        <f>IF('ортаңғы топ'!BP16=1,Мәні!BP16, IF('ортаңғы топ'!BP16&lt;=0, " "))</f>
        <v xml:space="preserve"> </v>
      </c>
      <c r="BQ16" s="37" t="str">
        <f>IF('ортаңғы топ'!BQ16=1,Мәні!BQ16, IF('ортаңғы топ'!BQ16&lt;=0, " "))</f>
        <v xml:space="preserve"> </v>
      </c>
      <c r="BR16" s="37" t="str">
        <f>IF('ортаңғы топ'!BR16=1,Мәні!BR16, IF('ортаңғы топ'!BR16&lt;=0, " "))</f>
        <v xml:space="preserve"> </v>
      </c>
      <c r="BS16" s="37" t="str">
        <f>IF('ортаңғы топ'!BS16=1,Мәні!BS16, IF('ортаңғы топ'!BS16&lt;=0, " "))</f>
        <v xml:space="preserve"> </v>
      </c>
      <c r="BT16" s="37" t="str">
        <f>IF('ортаңғы топ'!BT16=1,Мәні!BT16, IF('ортаңғы топ'!BT16&lt;=0, " "))</f>
        <v xml:space="preserve"> </v>
      </c>
      <c r="BU16" s="37" t="str">
        <f>IF('ортаңғы топ'!BU16=1,Мәні!BU16, IF('ортаңғы топ'!BU16&lt;=0, " "))</f>
        <v xml:space="preserve"> </v>
      </c>
      <c r="BV16" s="37" t="str">
        <f>IF('ортаңғы топ'!BV16=1,Мәні!BV16, IF('ортаңғы топ'!BV16&lt;=0, " "))</f>
        <v xml:space="preserve"> </v>
      </c>
      <c r="BW16" s="37" t="str">
        <f>IF('ортаңғы топ'!BW16=1,Мәні!BW16, IF('ортаңғы топ'!BW16&lt;=0, " "))</f>
        <v xml:space="preserve"> </v>
      </c>
      <c r="BX16" s="37" t="str">
        <f>IF('ортаңғы топ'!BX16=1,Мәні!BX16, IF('ортаңғы топ'!BX16&lt;=0, " "))</f>
        <v xml:space="preserve"> </v>
      </c>
      <c r="BY16" s="37" t="str">
        <f>IF('ортаңғы топ'!BY16=1,Мәні!BY16, IF('ортаңғы топ'!BY16&lt;=0, " "))</f>
        <v xml:space="preserve"> </v>
      </c>
      <c r="BZ16" s="37" t="str">
        <f>IF('ортаңғы топ'!BZ16=1,Мәні!BZ16, IF('ортаңғы топ'!BZ16&lt;=0, " "))</f>
        <v xml:space="preserve"> </v>
      </c>
      <c r="CA16" s="37" t="str">
        <f>IF('ортаңғы топ'!CA16=1,Мәні!CA16, IF('ортаңғы топ'!CA16&lt;=0, " "))</f>
        <v xml:space="preserve"> </v>
      </c>
      <c r="CB16" s="37" t="str">
        <f>IF('ортаңғы топ'!CB16=1,Мәні!CB16, IF('ортаңғы топ'!CB16&lt;=0, " "))</f>
        <v xml:space="preserve"> </v>
      </c>
      <c r="CC16" s="37" t="str">
        <f>IF('ортаңғы топ'!CC16=1,Мәні!CC16, IF('ортаңғы топ'!CC16&lt;=0, " "))</f>
        <v xml:space="preserve"> </v>
      </c>
      <c r="CD16" s="37" t="str">
        <f>IF('ортаңғы топ'!CD16=1,Мәні!CD16, IF('ортаңғы топ'!CD16&lt;=0, " "))</f>
        <v xml:space="preserve"> </v>
      </c>
      <c r="CE16" s="37" t="str">
        <f>IF('ортаңғы топ'!CE16=1,Мәні!CE16, IF('ортаңғы топ'!CE16&lt;=0, " "))</f>
        <v xml:space="preserve"> </v>
      </c>
      <c r="CF16" s="37" t="str">
        <f>IF('ортаңғы топ'!CF16=1,Мәні!CF16, IF('ортаңғы топ'!CF16&lt;=0, " "))</f>
        <v xml:space="preserve"> </v>
      </c>
      <c r="CG16" s="37" t="str">
        <f>IF('ортаңғы топ'!CG16=1,Мәні!CG16, IF('ортаңғы топ'!CG16&lt;=0, " "))</f>
        <v xml:space="preserve"> </v>
      </c>
      <c r="CH16" s="37" t="str">
        <f>IF('ортаңғы топ'!CH16=1,Мәні!CH16, IF('ортаңғы топ'!CH16&lt;=0, " "))</f>
        <v xml:space="preserve"> </v>
      </c>
      <c r="CI16" s="37" t="str">
        <f>IF('ортаңғы топ'!CI16=1,Мәні!CI16, IF('ортаңғы топ'!CI16&lt;=0, " "))</f>
        <v xml:space="preserve"> </v>
      </c>
      <c r="CJ16" s="37" t="str">
        <f>IF('ортаңғы топ'!CJ16=1,Мәні!CJ16, IF('ортаңғы топ'!CJ16&lt;=0, " "))</f>
        <v xml:space="preserve"> </v>
      </c>
      <c r="CK16" s="37" t="str">
        <f>IF('ортаңғы топ'!CK16=1,Мәні!CK16, IF('ортаңғы топ'!CK16&lt;=0, " "))</f>
        <v xml:space="preserve"> </v>
      </c>
      <c r="CL16" s="37" t="str">
        <f>IF('ортаңғы топ'!CL16=1,Мәні!CL16, IF('ортаңғы топ'!CL16&lt;=0, " "))</f>
        <v xml:space="preserve"> </v>
      </c>
      <c r="CM16" s="37" t="str">
        <f>IF('ортаңғы топ'!CM16=1,Мәні!CM16, IF('ортаңғы топ'!CM16&lt;=0, " "))</f>
        <v xml:space="preserve"> </v>
      </c>
      <c r="CN16" s="37" t="str">
        <f>IF('ортаңғы топ'!CN16=1,Мәні!CN16, IF('ортаңғы топ'!CN16&lt;=0, " "))</f>
        <v xml:space="preserve"> </v>
      </c>
      <c r="CO16" s="37" t="str">
        <f>IF('ортаңғы топ'!CO16=1,Мәні!CO16, IF('ортаңғы топ'!CO16&lt;=0, " "))</f>
        <v xml:space="preserve"> </v>
      </c>
      <c r="CP16" s="37" t="str">
        <f>IF('ортаңғы топ'!CP16=1,Мәні!CP16, IF('ортаңғы топ'!CP16&lt;=0, " "))</f>
        <v xml:space="preserve"> </v>
      </c>
      <c r="CQ16" s="37" t="str">
        <f>IF('ортаңғы топ'!CQ16=1,Мәні!CQ16, IF('ортаңғы топ'!CQ16&lt;=0, " "))</f>
        <v xml:space="preserve"> </v>
      </c>
      <c r="CR16" s="37" t="str">
        <f>IF('ортаңғы топ'!CR16=1,Мәні!CR16, IF('ортаңғы топ'!CR16&lt;=0, " "))</f>
        <v xml:space="preserve"> </v>
      </c>
      <c r="CS16" s="37" t="str">
        <f>IF('ортаңғы топ'!CS16=1,Мәні!CS16, IF('ортаңғы топ'!CS16&lt;=0, " "))</f>
        <v xml:space="preserve"> </v>
      </c>
      <c r="CT16" s="37" t="str">
        <f>IF('ортаңғы топ'!CT16=1,Мәні!CT16, IF('ортаңғы топ'!CT16&lt;=0, " "))</f>
        <v xml:space="preserve"> </v>
      </c>
      <c r="CU16" s="37" t="str">
        <f>IF('ортаңғы топ'!CU16=1,Мәні!CU16, IF('ортаңғы топ'!CU16&lt;=0, " "))</f>
        <v xml:space="preserve"> </v>
      </c>
      <c r="CV16" s="37" t="str">
        <f>IF('ортаңғы топ'!CV16=1,Мәні!CV16, IF('ортаңғы топ'!CV16&lt;=0, " "))</f>
        <v xml:space="preserve"> </v>
      </c>
      <c r="CW16" s="37" t="str">
        <f>IF('ортаңғы топ'!CW16=1,Мәні!CW16, IF('ортаңғы топ'!CW16&lt;=0, " "))</f>
        <v xml:space="preserve"> </v>
      </c>
      <c r="CX16" s="37" t="str">
        <f>IF('ортаңғы топ'!CX16=1,Мәні!CX16, IF('ортаңғы топ'!CX16&lt;=0, " "))</f>
        <v xml:space="preserve"> </v>
      </c>
      <c r="CY16" s="37" t="str">
        <f>IF('ортаңғы топ'!CY16=1,Мәні!CY16, IF('ортаңғы топ'!CY16&lt;=0, " "))</f>
        <v xml:space="preserve"> </v>
      </c>
      <c r="CZ16" s="37" t="str">
        <f>IF('ортаңғы топ'!CZ16=1,Мәні!CZ16, IF('ортаңғы топ'!CZ16&lt;=0, " "))</f>
        <v xml:space="preserve"> </v>
      </c>
      <c r="DA16" s="37" t="str">
        <f>IF('ортаңғы топ'!DA16=1,Мәні!DA16, IF('ортаңғы топ'!DA16&lt;=0, " "))</f>
        <v xml:space="preserve"> </v>
      </c>
      <c r="DB16" s="37" t="str">
        <f>IF('ортаңғы топ'!DB16=1,Мәні!DB16, IF('ортаңғы топ'!DB16&lt;=0, " "))</f>
        <v xml:space="preserve"> </v>
      </c>
      <c r="DC16" s="37" t="str">
        <f>IF('ортаңғы топ'!DC16=1,Мәні!DC16, IF('ортаңғы топ'!DC16&lt;=0, " "))</f>
        <v xml:space="preserve"> </v>
      </c>
      <c r="DD16" s="37" t="str">
        <f>IF('ортаңғы топ'!DD16=1,Мәні!DD16, IF('ортаңғы топ'!DD16&lt;=0, " "))</f>
        <v xml:space="preserve"> </v>
      </c>
      <c r="DE16" s="37" t="str">
        <f>IF('ортаңғы топ'!DE16=1,Мәні!DE16, IF('ортаңғы топ'!DE16&lt;=0, " "))</f>
        <v xml:space="preserve"> </v>
      </c>
      <c r="DF16" s="37" t="str">
        <f>IF('ортаңғы топ'!DF16=1,Мәні!DF16, IF('ортаңғы топ'!DF16&lt;=0, " "))</f>
        <v xml:space="preserve"> </v>
      </c>
      <c r="DG16" s="37" t="str">
        <f>IF('ортаңғы топ'!DG16=1,Мәні!DG16, IF('ортаңғы топ'!DG16&lt;=0, " "))</f>
        <v xml:space="preserve"> </v>
      </c>
      <c r="DH16" s="37" t="str">
        <f>IF('ортаңғы топ'!DH16=1,Мәні!DH16, IF('ортаңғы топ'!DH16&lt;=0, " "))</f>
        <v xml:space="preserve"> </v>
      </c>
      <c r="DI16" s="37" t="str">
        <f>IF('ортаңғы топ'!DI16=1,Мәні!DI16, IF('ортаңғы топ'!DI16&lt;=0, " "))</f>
        <v xml:space="preserve"> </v>
      </c>
      <c r="DJ16" s="37" t="str">
        <f>IF('ортаңғы топ'!DJ16=1,Мәні!DJ16, IF('ортаңғы топ'!DJ16&lt;=0, " "))</f>
        <v xml:space="preserve"> </v>
      </c>
      <c r="DK16" s="37" t="str">
        <f>IF('ортаңғы топ'!DK16=1,Мәні!DK16, IF('ортаңғы топ'!DK16&lt;=0, " "))</f>
        <v xml:space="preserve"> </v>
      </c>
      <c r="DL16" s="37" t="str">
        <f>IF('ортаңғы топ'!DL16=1,Мәні!DL16, IF('ортаңғы топ'!DL16&lt;=0, " "))</f>
        <v xml:space="preserve"> </v>
      </c>
      <c r="DM16" s="37" t="str">
        <f>IF('ортаңғы топ'!DM16=1,Мәні!DM16, IF('ортаңғы топ'!DM16&lt;=0, " "))</f>
        <v xml:space="preserve"> </v>
      </c>
      <c r="DN16" s="37" t="str">
        <f>IF('ортаңғы топ'!DN16=1,Мәні!DN16, IF('ортаңғы топ'!DN16&lt;=0, " "))</f>
        <v xml:space="preserve"> </v>
      </c>
      <c r="DO16" s="37" t="str">
        <f>IF('ортаңғы топ'!DO16=1,Мәні!DO16, IF('ортаңғы топ'!DO16&lt;=0, " "))</f>
        <v xml:space="preserve"> </v>
      </c>
      <c r="DP16" s="37" t="str">
        <f>IF('ортаңғы топ'!DP16=1,Мәні!DP16, IF('ортаңғы топ'!DP16&lt;=0, " "))</f>
        <v xml:space="preserve"> </v>
      </c>
      <c r="DQ16" s="37" t="str">
        <f>IF('ортаңғы топ'!DQ16=1,Мәні!DQ16, IF('ортаңғы топ'!DQ16&lt;=0, " "))</f>
        <v xml:space="preserve"> </v>
      </c>
      <c r="DR16" s="37" t="str">
        <f>IF('ортаңғы топ'!DR16=1,Мәні!DR16, IF('ортаңғы топ'!DR16&lt;=0, " "))</f>
        <v xml:space="preserve"> </v>
      </c>
      <c r="DS16" s="37" t="str">
        <f>IF('ортаңғы топ'!DS16=1,Мәні!DS16, IF('ортаңғы топ'!DS16&lt;=0, " "))</f>
        <v xml:space="preserve"> </v>
      </c>
      <c r="DT16" s="37" t="str">
        <f>IF('ортаңғы топ'!DT16=1,Мәні!DT16, IF('ортаңғы топ'!DT16&lt;=0, " "))</f>
        <v xml:space="preserve"> </v>
      </c>
      <c r="DU16" s="37" t="str">
        <f>IF('ортаңғы топ'!DU16=1,Мәні!DU16, IF('ортаңғы топ'!DU16&lt;=0, " "))</f>
        <v xml:space="preserve"> </v>
      </c>
      <c r="DV16" s="37" t="str">
        <f>IF('ортаңғы топ'!DV16=1,Мәні!DV16, IF('ортаңғы топ'!DV16&lt;=0, " "))</f>
        <v xml:space="preserve"> </v>
      </c>
      <c r="DW16" s="37" t="str">
        <f>IF('ортаңғы топ'!DW16=1,Мәні!DW16, IF('ортаңғы топ'!DW16&lt;=0, " "))</f>
        <v xml:space="preserve"> </v>
      </c>
      <c r="DX16" s="37" t="str">
        <f>IF('ортаңғы топ'!DX16=1,Мәні!DX16, IF('ортаңғы топ'!DX16&lt;=0, " "))</f>
        <v xml:space="preserve"> </v>
      </c>
      <c r="DY16" s="37" t="str">
        <f>IF('ортаңғы топ'!DY16=1,Мәні!DY16, IF('ортаңғы топ'!DY16&lt;=0, " "))</f>
        <v xml:space="preserve"> </v>
      </c>
      <c r="DZ16" s="37" t="str">
        <f>IF('ортаңғы топ'!DZ16=1,Мәні!DZ16, IF('ортаңғы топ'!DZ16&lt;=0, " "))</f>
        <v xml:space="preserve"> </v>
      </c>
      <c r="EA16" s="37" t="str">
        <f>IF('ортаңғы топ'!EA16=1,Мәні!EA16, IF('ортаңғы топ'!EA16&lt;=0, " "))</f>
        <v xml:space="preserve"> </v>
      </c>
      <c r="EB16" s="37" t="str">
        <f>IF('ортаңғы топ'!EB16=1,Мәні!EB16, IF('ортаңғы топ'!EB16&lt;=0, " "))</f>
        <v xml:space="preserve"> </v>
      </c>
      <c r="EC16" s="37" t="str">
        <f>IF('ортаңғы топ'!EC16=1,Мәні!EC16, IF('ортаңғы топ'!EC16&lt;=0, " "))</f>
        <v xml:space="preserve"> </v>
      </c>
      <c r="ED16" s="37" t="str">
        <f>IF('ортаңғы топ'!ED16=1,Мәні!ED16, IF('ортаңғы топ'!ED16&lt;=0, " "))</f>
        <v xml:space="preserve"> </v>
      </c>
      <c r="EE16" s="37" t="str">
        <f>IF('ортаңғы топ'!EE16=1,Мәні!EE16, IF('ортаңғы топ'!EE16&lt;=0, " "))</f>
        <v xml:space="preserve"> </v>
      </c>
      <c r="EF16" s="37" t="str">
        <f>IF('ортаңғы топ'!EF16=1,Мәні!EF16, IF('ортаңғы топ'!EF16&lt;=0, " "))</f>
        <v xml:space="preserve"> </v>
      </c>
      <c r="EG16" s="37" t="str">
        <f>IF('ортаңғы топ'!EG16=1,Мәні!EG16, IF('ортаңғы топ'!EG16&lt;=0, " "))</f>
        <v xml:space="preserve"> </v>
      </c>
      <c r="EH16" s="37" t="str">
        <f>IF('ортаңғы топ'!EH16=1,Мәні!EH16, IF('ортаңғы топ'!EH16&lt;=0, " "))</f>
        <v xml:space="preserve"> </v>
      </c>
      <c r="EI16" s="37" t="str">
        <f>IF('ортаңғы топ'!EI16=1,Мәні!EI16, IF('ортаңғы топ'!EI16&lt;=0, " "))</f>
        <v xml:space="preserve"> </v>
      </c>
      <c r="EJ16" s="37" t="str">
        <f>IF('ортаңғы топ'!EJ16=1,Мәні!EJ16, IF('ортаңғы топ'!EJ16&lt;=0, " "))</f>
        <v xml:space="preserve"> </v>
      </c>
      <c r="EK16" s="37" t="str">
        <f>IF('ортаңғы топ'!EK16=1,Мәні!EK16, IF('ортаңғы топ'!EK16&lt;=0, " "))</f>
        <v xml:space="preserve"> </v>
      </c>
      <c r="EL16" s="37" t="str">
        <f>IF('ортаңғы топ'!EL16=1,Мәні!EL16, IF('ортаңғы топ'!EL16&lt;=0, " "))</f>
        <v xml:space="preserve"> </v>
      </c>
      <c r="EM16" s="37" t="str">
        <f>IF('ортаңғы топ'!EM16=1,Мәні!EM16, IF('ортаңғы топ'!EM16&lt;=0, " "))</f>
        <v xml:space="preserve"> </v>
      </c>
      <c r="EN16" s="37" t="str">
        <f>IF('ортаңғы топ'!EN16=1,Мәні!EN16, IF('ортаңғы топ'!EN16&lt;=0, " "))</f>
        <v xml:space="preserve"> </v>
      </c>
      <c r="EO16" s="37" t="str">
        <f>IF('ортаңғы топ'!EO16=1,Мәні!EO16, IF('ортаңғы топ'!EO16&lt;=0, " "))</f>
        <v xml:space="preserve"> </v>
      </c>
      <c r="EP16" s="37" t="str">
        <f>IF('ортаңғы топ'!EP16=1,Мәні!EP16, IF('ортаңғы топ'!EP16&lt;=0, " "))</f>
        <v xml:space="preserve"> </v>
      </c>
      <c r="EQ16" s="37" t="str">
        <f>IF('ортаңғы топ'!EQ16=1,Мәні!EQ16, IF('ортаңғы топ'!EQ16&lt;=0, " "))</f>
        <v xml:space="preserve"> </v>
      </c>
      <c r="ER16" s="37" t="str">
        <f>IF('ортаңғы топ'!ER16=1,Мәні!ER16, IF('ортаңғы топ'!ER16&lt;=0, " "))</f>
        <v xml:space="preserve"> </v>
      </c>
      <c r="ES16" s="37" t="str">
        <f>IF('ортаңғы топ'!ES16=1,Мәні!ES16, IF('ортаңғы топ'!ES16&lt;=0, " "))</f>
        <v xml:space="preserve"> </v>
      </c>
      <c r="ET16" s="37" t="str">
        <f>IF('ортаңғы топ'!ET16=1,Мәні!ET16, IF('ортаңғы топ'!ET16&lt;=0, " "))</f>
        <v xml:space="preserve"> </v>
      </c>
      <c r="EU16" s="37" t="str">
        <f>IF('ортаңғы топ'!EU16=1,Мәні!EU16, IF('ортаңғы топ'!EU16&lt;=0, " "))</f>
        <v xml:space="preserve"> </v>
      </c>
      <c r="EV16" s="37" t="str">
        <f>IF('ортаңғы топ'!EV16=1,Мәні!EV16, IF('ортаңғы топ'!EV16&lt;=0, " "))</f>
        <v xml:space="preserve"> </v>
      </c>
      <c r="EW16" s="37" t="str">
        <f>IF('ортаңғы топ'!EW16=1,Мәні!EW16, IF('ортаңғы топ'!EW16&lt;=0, " "))</f>
        <v xml:space="preserve"> </v>
      </c>
      <c r="EX16" s="37" t="str">
        <f>IF('ортаңғы топ'!EX16=1,Мәні!EX16, IF('ортаңғы топ'!EX16&lt;=0, " "))</f>
        <v xml:space="preserve"> </v>
      </c>
      <c r="EY16" s="37" t="str">
        <f>IF('ортаңғы топ'!EY16=1,Мәні!EY16, IF('ортаңғы топ'!EY16&lt;=0, " "))</f>
        <v xml:space="preserve"> </v>
      </c>
      <c r="EZ16" s="37" t="str">
        <f>IF('ортаңғы топ'!EZ16=1,Мәні!EZ16, IF('ортаңғы топ'!EZ16&lt;=0, " "))</f>
        <v xml:space="preserve"> </v>
      </c>
      <c r="FA16" s="37" t="str">
        <f>IF('ортаңғы топ'!FA16=1,Мәні!FA16, IF('ортаңғы топ'!FA16&lt;=0, " "))</f>
        <v xml:space="preserve"> </v>
      </c>
      <c r="FB16" s="37" t="str">
        <f>IF('ортаңғы топ'!FB16=1,Мәні!FB16, IF('ортаңғы топ'!FB16&lt;=0, " "))</f>
        <v xml:space="preserve"> </v>
      </c>
      <c r="FC16" s="37" t="str">
        <f>IF('ортаңғы топ'!FC16=1,Мәні!FC16, IF('ортаңғы топ'!FC16&lt;=0, " "))</f>
        <v xml:space="preserve"> </v>
      </c>
      <c r="FD16" s="37" t="str">
        <f>IF('ортаңғы топ'!FD16=1,Мәні!FD16, IF('ортаңғы топ'!FD16&lt;=0, " "))</f>
        <v xml:space="preserve"> </v>
      </c>
      <c r="FE16" s="37" t="str">
        <f>IF('ортаңғы топ'!FE16=1,Мәні!FE16, IF('ортаңғы топ'!FE16&lt;=0, " "))</f>
        <v xml:space="preserve"> </v>
      </c>
      <c r="FF16" s="37" t="str">
        <f>IF('ортаңғы топ'!FF16=1,Мәні!FF16, IF('ортаңғы топ'!FF16&lt;=0, " "))</f>
        <v xml:space="preserve"> </v>
      </c>
      <c r="FG16" s="37" t="str">
        <f>IF('ортаңғы топ'!FG16=1,Мәні!FG16, IF('ортаңғы топ'!FG16&lt;=0, " "))</f>
        <v xml:space="preserve"> </v>
      </c>
      <c r="FH16" s="37" t="str">
        <f>IF('ортаңғы топ'!FH16=1,Мәні!FH16, IF('ортаңғы топ'!FH16&lt;=0, " "))</f>
        <v xml:space="preserve"> </v>
      </c>
      <c r="FI16" s="37" t="str">
        <f>IF('ортаңғы топ'!FI16=1,Мәні!FI16, IF('ортаңғы топ'!FI16&lt;=0, " "))</f>
        <v xml:space="preserve"> </v>
      </c>
      <c r="FJ16" s="37" t="str">
        <f>IF('ортаңғы топ'!FJ16=1,Мәні!FJ16, IF('ортаңғы топ'!FJ16&lt;=0, " "))</f>
        <v xml:space="preserve"> </v>
      </c>
      <c r="FK16" s="37" t="str">
        <f>IF('ортаңғы топ'!FK16=1,Мәні!FK16, IF('ортаңғы топ'!FK16&lt;=0, " "))</f>
        <v xml:space="preserve"> </v>
      </c>
    </row>
    <row r="17" spans="1:167" ht="15.95" customHeight="1" x14ac:dyDescent="0.25">
      <c r="A17" s="37">
        <v>4</v>
      </c>
      <c r="B17" s="37"/>
      <c r="C17" s="37" t="str">
        <f>IF('ортаңғы топ'!C17=1,Мәні!C17, IF('ортаңғы топ'!C17&lt;=0, " "))</f>
        <v xml:space="preserve"> </v>
      </c>
      <c r="D17" s="37" t="str">
        <f>IF('ортаңғы топ'!D17=1,Мәні!D17, IF('ортаңғы топ'!D17&lt;=0, " "))</f>
        <v xml:space="preserve"> </v>
      </c>
      <c r="E17" s="37" t="str">
        <f>IF('ортаңғы топ'!E17=1,Мәні!E17, IF('ортаңғы топ'!E17&lt;=0, " "))</f>
        <v xml:space="preserve"> </v>
      </c>
      <c r="F17" s="37" t="str">
        <f>IF('ортаңғы топ'!F17=1,Мәні!F17, IF('ортаңғы топ'!F17&lt;=0, " "))</f>
        <v xml:space="preserve"> </v>
      </c>
      <c r="G17" s="37" t="str">
        <f>IF('ортаңғы топ'!G17=1,Мәні!G17, IF('ортаңғы топ'!G17&lt;=0, " "))</f>
        <v xml:space="preserve"> </v>
      </c>
      <c r="H17" s="37" t="str">
        <f>IF('ортаңғы топ'!H17=1,Мәні!H17, IF('ортаңғы топ'!H17&lt;=0, " "))</f>
        <v xml:space="preserve"> </v>
      </c>
      <c r="I17" s="37" t="str">
        <f>IF('ортаңғы топ'!I17=1,Мәні!I17, IF('ортаңғы топ'!I17&lt;=0, " "))</f>
        <v xml:space="preserve"> </v>
      </c>
      <c r="J17" s="37" t="str">
        <f>IF('ортаңғы топ'!J17=1,Мәні!J17, IF('ортаңғы топ'!J17&lt;=0, " "))</f>
        <v xml:space="preserve"> </v>
      </c>
      <c r="K17" s="37" t="str">
        <f>IF('ортаңғы топ'!K17=1,Мәні!K17, IF('ортаңғы топ'!K17&lt;=0, " "))</f>
        <v xml:space="preserve"> </v>
      </c>
      <c r="L17" s="37" t="str">
        <f>IF('ортаңғы топ'!L17=1,Мәні!L17, IF('ортаңғы топ'!L17&lt;=0, " "))</f>
        <v xml:space="preserve"> </v>
      </c>
      <c r="M17" s="37" t="str">
        <f>IF('ортаңғы топ'!M17=1,Мәні!M17, IF('ортаңғы топ'!M17&lt;=0, " "))</f>
        <v xml:space="preserve"> </v>
      </c>
      <c r="N17" s="37" t="str">
        <f>IF('ортаңғы топ'!N17=1,Мәні!N17, IF('ортаңғы топ'!N17&lt;=0, " "))</f>
        <v xml:space="preserve"> </v>
      </c>
      <c r="O17" s="37" t="str">
        <f>IF('ортаңғы топ'!O17=1,Мәні!O17, IF('ортаңғы топ'!O17&lt;=0, " "))</f>
        <v xml:space="preserve"> </v>
      </c>
      <c r="P17" s="37" t="str">
        <f>IF('ортаңғы топ'!P17=1,Мәні!P17, IF('ортаңғы топ'!P17&lt;=0, " "))</f>
        <v xml:space="preserve"> </v>
      </c>
      <c r="Q17" s="37" t="str">
        <f>IF('ортаңғы топ'!Q17=1,Мәні!Q17, IF('ортаңғы топ'!Q17&lt;=0, " "))</f>
        <v xml:space="preserve"> </v>
      </c>
      <c r="R17" s="37" t="str">
        <f>IF('ортаңғы топ'!R17=1,Мәні!R17, IF('ортаңғы топ'!R17&lt;=0, " "))</f>
        <v xml:space="preserve"> </v>
      </c>
      <c r="S17" s="37" t="str">
        <f>IF('ортаңғы топ'!S17=1,Мәні!S17, IF('ортаңғы топ'!S17&lt;=0, " "))</f>
        <v xml:space="preserve"> </v>
      </c>
      <c r="T17" s="37" t="str">
        <f>IF('ортаңғы топ'!T17=1,Мәні!T17, IF('ортаңғы топ'!T17&lt;=0, " "))</f>
        <v xml:space="preserve"> </v>
      </c>
      <c r="U17" s="37" t="str">
        <f>IF('ортаңғы топ'!U17=1,Мәні!U17, IF('ортаңғы топ'!U17&lt;=0, " "))</f>
        <v xml:space="preserve"> </v>
      </c>
      <c r="V17" s="37" t="str">
        <f>IF('ортаңғы топ'!V17=1,Мәні!V17, IF('ортаңғы топ'!V17&lt;=0, " "))</f>
        <v xml:space="preserve"> </v>
      </c>
      <c r="W17" s="37" t="str">
        <f>IF('ортаңғы топ'!W17=1,Мәні!W17, IF('ортаңғы топ'!W17&lt;=0, " "))</f>
        <v xml:space="preserve"> </v>
      </c>
      <c r="X17" s="37" t="str">
        <f>IF('ортаңғы топ'!X17=1,Мәні!X17, IF('ортаңғы топ'!X17&lt;=0, " "))</f>
        <v xml:space="preserve"> </v>
      </c>
      <c r="Y17" s="37" t="str">
        <f>IF('ортаңғы топ'!Y17=1,Мәні!Y17, IF('ортаңғы топ'!Y17&lt;=0, " "))</f>
        <v xml:space="preserve"> </v>
      </c>
      <c r="Z17" s="37" t="str">
        <f>IF('ортаңғы топ'!Z17=1,Мәні!Z17, IF('ортаңғы топ'!Z17&lt;=0, " "))</f>
        <v xml:space="preserve"> </v>
      </c>
      <c r="AA17" s="37" t="str">
        <f>IF('ортаңғы топ'!AA17=1,Мәні!AA17, IF('ортаңғы топ'!AA17&lt;=0, " "))</f>
        <v xml:space="preserve"> </v>
      </c>
      <c r="AB17" s="37" t="str">
        <f>IF('ортаңғы топ'!AB17=1,Мәні!AB17, IF('ортаңғы топ'!AB17&lt;=0, " "))</f>
        <v xml:space="preserve"> </v>
      </c>
      <c r="AC17" s="37" t="str">
        <f>IF('ортаңғы топ'!AC17=1,Мәні!AC17, IF('ортаңғы топ'!AC17&lt;=0, " "))</f>
        <v xml:space="preserve"> </v>
      </c>
      <c r="AD17" s="37" t="str">
        <f>IF('ортаңғы топ'!AD17=1,Мәні!AD17, IF('ортаңғы топ'!AD17&lt;=0, " "))</f>
        <v xml:space="preserve"> </v>
      </c>
      <c r="AE17" s="37" t="str">
        <f>IF('ортаңғы топ'!AE17=1,Мәні!AE17, IF('ортаңғы топ'!AE17&lt;=0, " "))</f>
        <v xml:space="preserve"> </v>
      </c>
      <c r="AF17" s="37" t="str">
        <f>IF('ортаңғы топ'!AF17=1,Мәні!AF17, IF('ортаңғы топ'!AF17&lt;=0, " "))</f>
        <v xml:space="preserve"> </v>
      </c>
      <c r="AG17" s="37" t="str">
        <f>IF('ортаңғы топ'!AG17=1,Мәні!AG17, IF('ортаңғы топ'!AG17&lt;=0, " "))</f>
        <v xml:space="preserve"> </v>
      </c>
      <c r="AH17" s="37" t="str">
        <f>IF('ортаңғы топ'!AH17=1,Мәні!AH17, IF('ортаңғы топ'!AH17&lt;=0, " "))</f>
        <v xml:space="preserve"> </v>
      </c>
      <c r="AI17" s="37" t="str">
        <f>IF('ортаңғы топ'!AI17=1,Мәні!AI17, IF('ортаңғы топ'!AI17&lt;=0, " "))</f>
        <v xml:space="preserve"> </v>
      </c>
      <c r="AJ17" s="37" t="str">
        <f>IF('ортаңғы топ'!AJ17=1,Мәні!AJ17, IF('ортаңғы топ'!AJ17&lt;=0, " "))</f>
        <v xml:space="preserve"> </v>
      </c>
      <c r="AK17" s="37" t="str">
        <f>IF('ортаңғы топ'!AK17=1,Мәні!AK17, IF('ортаңғы топ'!AK17&lt;=0, " "))</f>
        <v xml:space="preserve"> </v>
      </c>
      <c r="AL17" s="37" t="str">
        <f>IF('ортаңғы топ'!AL17=1,Мәні!AL17, IF('ортаңғы топ'!AL17&lt;=0, " "))</f>
        <v xml:space="preserve"> </v>
      </c>
      <c r="AM17" s="37" t="str">
        <f>IF('ортаңғы топ'!AM17=1,Мәні!AM17, IF('ортаңғы топ'!AM17&lt;=0, " "))</f>
        <v xml:space="preserve"> </v>
      </c>
      <c r="AN17" s="37" t="str">
        <f>IF('ортаңғы топ'!AN17=1,Мәні!AN17, IF('ортаңғы топ'!AN17&lt;=0, " "))</f>
        <v xml:space="preserve"> </v>
      </c>
      <c r="AO17" s="37" t="str">
        <f>IF('ортаңғы топ'!AO17=1,Мәні!AO17, IF('ортаңғы топ'!AO17&lt;=0, " "))</f>
        <v xml:space="preserve"> </v>
      </c>
      <c r="AP17" s="37" t="str">
        <f>IF('ортаңғы топ'!AP17=1,Мәні!AP17, IF('ортаңғы топ'!AP17&lt;=0, " "))</f>
        <v xml:space="preserve"> </v>
      </c>
      <c r="AQ17" s="37" t="str">
        <f>IF('ортаңғы топ'!AQ17=1,Мәні!AQ17, IF('ортаңғы топ'!AQ17&lt;=0, " "))</f>
        <v xml:space="preserve"> </v>
      </c>
      <c r="AR17" s="37" t="str">
        <f>IF('ортаңғы топ'!AR17=1,Мәні!AR17, IF('ортаңғы топ'!AR17&lt;=0, " "))</f>
        <v xml:space="preserve"> </v>
      </c>
      <c r="AS17" s="37" t="str">
        <f>IF('ортаңғы топ'!AS17=1,Мәні!AS17, IF('ортаңғы топ'!AS17&lt;=0, " "))</f>
        <v xml:space="preserve"> </v>
      </c>
      <c r="AT17" s="37" t="str">
        <f>IF('ортаңғы топ'!AT17=1,Мәні!AT17, IF('ортаңғы топ'!AT17&lt;=0, " "))</f>
        <v xml:space="preserve"> </v>
      </c>
      <c r="AU17" s="37" t="str">
        <f>IF('ортаңғы топ'!AU17=1,Мәні!AU17, IF('ортаңғы топ'!AU17&lt;=0, " "))</f>
        <v xml:space="preserve"> </v>
      </c>
      <c r="AV17" s="37" t="str">
        <f>IF('ортаңғы топ'!AV17=1,Мәні!AV17, IF('ортаңғы топ'!AV17&lt;=0, " "))</f>
        <v xml:space="preserve"> </v>
      </c>
      <c r="AW17" s="37" t="str">
        <f>IF('ортаңғы топ'!AW17=1,Мәні!AW17, IF('ортаңғы топ'!AW17&lt;=0, " "))</f>
        <v xml:space="preserve"> </v>
      </c>
      <c r="AX17" s="37" t="str">
        <f>IF('ортаңғы топ'!AX17=1,Мәні!AX17, IF('ортаңғы топ'!AX17&lt;=0, " "))</f>
        <v xml:space="preserve"> </v>
      </c>
      <c r="AY17" s="37" t="str">
        <f>IF('ортаңғы топ'!AY17=1,Мәні!AY17, IF('ортаңғы топ'!AY17&lt;=0, " "))</f>
        <v xml:space="preserve"> </v>
      </c>
      <c r="AZ17" s="37" t="str">
        <f>IF('ортаңғы топ'!AZ17=1,Мәні!AZ17, IF('ортаңғы топ'!AZ17&lt;=0, " "))</f>
        <v xml:space="preserve"> </v>
      </c>
      <c r="BA17" s="37" t="str">
        <f>IF('ортаңғы топ'!BA17=1,Мәні!BA17, IF('ортаңғы топ'!BA17&lt;=0, " "))</f>
        <v xml:space="preserve"> </v>
      </c>
      <c r="BB17" s="37" t="str">
        <f>IF('ортаңғы топ'!BB17=1,Мәні!BB17, IF('ортаңғы топ'!BB17&lt;=0, " "))</f>
        <v xml:space="preserve"> </v>
      </c>
      <c r="BC17" s="37" t="str">
        <f>IF('ортаңғы топ'!BC17=1,Мәні!BC17, IF('ортаңғы топ'!BC17&lt;=0, " "))</f>
        <v xml:space="preserve"> </v>
      </c>
      <c r="BD17" s="37" t="str">
        <f>IF('ортаңғы топ'!BD17=1,Мәні!BD17, IF('ортаңғы топ'!BD17&lt;=0, " "))</f>
        <v xml:space="preserve"> </v>
      </c>
      <c r="BE17" s="37" t="str">
        <f>IF('ортаңғы топ'!BE17=1,Мәні!BE17, IF('ортаңғы топ'!BE17&lt;=0, " "))</f>
        <v xml:space="preserve"> </v>
      </c>
      <c r="BF17" s="37" t="str">
        <f>IF('ортаңғы топ'!BF17=1,Мәні!BF17, IF('ортаңғы топ'!BF17&lt;=0, " "))</f>
        <v xml:space="preserve"> </v>
      </c>
      <c r="BG17" s="37" t="str">
        <f>IF('ортаңғы топ'!BG17=1,Мәні!BG17, IF('ортаңғы топ'!BG17&lt;=0, " "))</f>
        <v xml:space="preserve"> </v>
      </c>
      <c r="BH17" s="37" t="str">
        <f>IF('ортаңғы топ'!BH17=1,Мәні!BH17, IF('ортаңғы топ'!BH17&lt;=0, " "))</f>
        <v xml:space="preserve"> </v>
      </c>
      <c r="BI17" s="37" t="str">
        <f>IF('ортаңғы топ'!BI17=1,Мәні!BI17, IF('ортаңғы топ'!BI17&lt;=0, " "))</f>
        <v xml:space="preserve"> </v>
      </c>
      <c r="BJ17" s="37" t="str">
        <f>IF('ортаңғы топ'!BJ17=1,Мәні!BJ17, IF('ортаңғы топ'!BJ17&lt;=0, " "))</f>
        <v xml:space="preserve"> </v>
      </c>
      <c r="BK17" s="37" t="str">
        <f>IF('ортаңғы топ'!BK17=1,Мәні!BK17, IF('ортаңғы топ'!BK17&lt;=0, " "))</f>
        <v xml:space="preserve"> </v>
      </c>
      <c r="BL17" s="37" t="str">
        <f>IF('ортаңғы топ'!BL17=1,Мәні!BL17, IF('ортаңғы топ'!BL17&lt;=0, " "))</f>
        <v xml:space="preserve"> </v>
      </c>
      <c r="BM17" s="37" t="str">
        <f>IF('ортаңғы топ'!BM17=1,Мәні!BM17, IF('ортаңғы топ'!BM17&lt;=0, " "))</f>
        <v xml:space="preserve"> </v>
      </c>
      <c r="BN17" s="37" t="str">
        <f>IF('ортаңғы топ'!BN17=1,Мәні!BN17, IF('ортаңғы топ'!BN17&lt;=0, " "))</f>
        <v xml:space="preserve"> </v>
      </c>
      <c r="BO17" s="37" t="str">
        <f>IF('ортаңғы топ'!BO17=1,Мәні!BO17, IF('ортаңғы топ'!BO17&lt;=0, " "))</f>
        <v xml:space="preserve"> </v>
      </c>
      <c r="BP17" s="37" t="str">
        <f>IF('ортаңғы топ'!BP17=1,Мәні!BP17, IF('ортаңғы топ'!BP17&lt;=0, " "))</f>
        <v xml:space="preserve"> </v>
      </c>
      <c r="BQ17" s="37" t="str">
        <f>IF('ортаңғы топ'!BQ17=1,Мәні!BQ17, IF('ортаңғы топ'!BQ17&lt;=0, " "))</f>
        <v xml:space="preserve"> </v>
      </c>
      <c r="BR17" s="37" t="str">
        <f>IF('ортаңғы топ'!BR17=1,Мәні!BR17, IF('ортаңғы топ'!BR17&lt;=0, " "))</f>
        <v xml:space="preserve"> </v>
      </c>
      <c r="BS17" s="37" t="str">
        <f>IF('ортаңғы топ'!BS17=1,Мәні!BS17, IF('ортаңғы топ'!BS17&lt;=0, " "))</f>
        <v xml:space="preserve"> </v>
      </c>
      <c r="BT17" s="37" t="str">
        <f>IF('ортаңғы топ'!BT17=1,Мәні!BT17, IF('ортаңғы топ'!BT17&lt;=0, " "))</f>
        <v xml:space="preserve"> </v>
      </c>
      <c r="BU17" s="37" t="str">
        <f>IF('ортаңғы топ'!BU17=1,Мәні!BU17, IF('ортаңғы топ'!BU17&lt;=0, " "))</f>
        <v xml:space="preserve"> </v>
      </c>
      <c r="BV17" s="37" t="str">
        <f>IF('ортаңғы топ'!BV17=1,Мәні!BV17, IF('ортаңғы топ'!BV17&lt;=0, " "))</f>
        <v xml:space="preserve"> </v>
      </c>
      <c r="BW17" s="37" t="str">
        <f>IF('ортаңғы топ'!BW17=1,Мәні!BW17, IF('ортаңғы топ'!BW17&lt;=0, " "))</f>
        <v xml:space="preserve"> </v>
      </c>
      <c r="BX17" s="37" t="str">
        <f>IF('ортаңғы топ'!BX17=1,Мәні!BX17, IF('ортаңғы топ'!BX17&lt;=0, " "))</f>
        <v xml:space="preserve"> </v>
      </c>
      <c r="BY17" s="37" t="str">
        <f>IF('ортаңғы топ'!BY17=1,Мәні!BY17, IF('ортаңғы топ'!BY17&lt;=0, " "))</f>
        <v xml:space="preserve"> </v>
      </c>
      <c r="BZ17" s="37" t="str">
        <f>IF('ортаңғы топ'!BZ17=1,Мәні!BZ17, IF('ортаңғы топ'!BZ17&lt;=0, " "))</f>
        <v xml:space="preserve"> </v>
      </c>
      <c r="CA17" s="37" t="str">
        <f>IF('ортаңғы топ'!CA17=1,Мәні!CA17, IF('ортаңғы топ'!CA17&lt;=0, " "))</f>
        <v xml:space="preserve"> </v>
      </c>
      <c r="CB17" s="37" t="str">
        <f>IF('ортаңғы топ'!CB17=1,Мәні!CB17, IF('ортаңғы топ'!CB17&lt;=0, " "))</f>
        <v xml:space="preserve"> </v>
      </c>
      <c r="CC17" s="37" t="str">
        <f>IF('ортаңғы топ'!CC17=1,Мәні!CC17, IF('ортаңғы топ'!CC17&lt;=0, " "))</f>
        <v xml:space="preserve"> </v>
      </c>
      <c r="CD17" s="37" t="str">
        <f>IF('ортаңғы топ'!CD17=1,Мәні!CD17, IF('ортаңғы топ'!CD17&lt;=0, " "))</f>
        <v xml:space="preserve"> </v>
      </c>
      <c r="CE17" s="37" t="str">
        <f>IF('ортаңғы топ'!CE17=1,Мәні!CE17, IF('ортаңғы топ'!CE17&lt;=0, " "))</f>
        <v xml:space="preserve"> </v>
      </c>
      <c r="CF17" s="37" t="str">
        <f>IF('ортаңғы топ'!CF17=1,Мәні!CF17, IF('ортаңғы топ'!CF17&lt;=0, " "))</f>
        <v xml:space="preserve"> </v>
      </c>
      <c r="CG17" s="37" t="str">
        <f>IF('ортаңғы топ'!CG17=1,Мәні!CG17, IF('ортаңғы топ'!CG17&lt;=0, " "))</f>
        <v xml:space="preserve"> </v>
      </c>
      <c r="CH17" s="37" t="str">
        <f>IF('ортаңғы топ'!CH17=1,Мәні!CH17, IF('ортаңғы топ'!CH17&lt;=0, " "))</f>
        <v xml:space="preserve"> </v>
      </c>
      <c r="CI17" s="37" t="str">
        <f>IF('ортаңғы топ'!CI17=1,Мәні!CI17, IF('ортаңғы топ'!CI17&lt;=0, " "))</f>
        <v xml:space="preserve"> </v>
      </c>
      <c r="CJ17" s="37" t="str">
        <f>IF('ортаңғы топ'!CJ17=1,Мәні!CJ17, IF('ортаңғы топ'!CJ17&lt;=0, " "))</f>
        <v xml:space="preserve"> </v>
      </c>
      <c r="CK17" s="37" t="str">
        <f>IF('ортаңғы топ'!CK17=1,Мәні!CK17, IF('ортаңғы топ'!CK17&lt;=0, " "))</f>
        <v xml:space="preserve"> </v>
      </c>
      <c r="CL17" s="37" t="str">
        <f>IF('ортаңғы топ'!CL17=1,Мәні!CL17, IF('ортаңғы топ'!CL17&lt;=0, " "))</f>
        <v xml:space="preserve"> </v>
      </c>
      <c r="CM17" s="37" t="str">
        <f>IF('ортаңғы топ'!CM17=1,Мәні!CM17, IF('ортаңғы топ'!CM17&lt;=0, " "))</f>
        <v xml:space="preserve"> </v>
      </c>
      <c r="CN17" s="37" t="str">
        <f>IF('ортаңғы топ'!CN17=1,Мәні!CN17, IF('ортаңғы топ'!CN17&lt;=0, " "))</f>
        <v xml:space="preserve"> </v>
      </c>
      <c r="CO17" s="37" t="str">
        <f>IF('ортаңғы топ'!CO17=1,Мәні!CO17, IF('ортаңғы топ'!CO17&lt;=0, " "))</f>
        <v xml:space="preserve"> </v>
      </c>
      <c r="CP17" s="37" t="str">
        <f>IF('ортаңғы топ'!CP17=1,Мәні!CP17, IF('ортаңғы топ'!CP17&lt;=0, " "))</f>
        <v xml:space="preserve"> </v>
      </c>
      <c r="CQ17" s="37" t="str">
        <f>IF('ортаңғы топ'!CQ17=1,Мәні!CQ17, IF('ортаңғы топ'!CQ17&lt;=0, " "))</f>
        <v xml:space="preserve"> </v>
      </c>
      <c r="CR17" s="37" t="str">
        <f>IF('ортаңғы топ'!CR17=1,Мәні!CR17, IF('ортаңғы топ'!CR17&lt;=0, " "))</f>
        <v xml:space="preserve"> </v>
      </c>
      <c r="CS17" s="37" t="str">
        <f>IF('ортаңғы топ'!CS17=1,Мәні!CS17, IF('ортаңғы топ'!CS17&lt;=0, " "))</f>
        <v xml:space="preserve"> </v>
      </c>
      <c r="CT17" s="37" t="str">
        <f>IF('ортаңғы топ'!CT17=1,Мәні!CT17, IF('ортаңғы топ'!CT17&lt;=0, " "))</f>
        <v xml:space="preserve"> </v>
      </c>
      <c r="CU17" s="37" t="str">
        <f>IF('ортаңғы топ'!CU17=1,Мәні!CU17, IF('ортаңғы топ'!CU17&lt;=0, " "))</f>
        <v xml:space="preserve"> </v>
      </c>
      <c r="CV17" s="37" t="str">
        <f>IF('ортаңғы топ'!CV17=1,Мәні!CV17, IF('ортаңғы топ'!CV17&lt;=0, " "))</f>
        <v xml:space="preserve"> </v>
      </c>
      <c r="CW17" s="37" t="str">
        <f>IF('ортаңғы топ'!CW17=1,Мәні!CW17, IF('ортаңғы топ'!CW17&lt;=0, " "))</f>
        <v xml:space="preserve"> </v>
      </c>
      <c r="CX17" s="37" t="str">
        <f>IF('ортаңғы топ'!CX17=1,Мәні!CX17, IF('ортаңғы топ'!CX17&lt;=0, " "))</f>
        <v xml:space="preserve"> </v>
      </c>
      <c r="CY17" s="37" t="str">
        <f>IF('ортаңғы топ'!CY17=1,Мәні!CY17, IF('ортаңғы топ'!CY17&lt;=0, " "))</f>
        <v xml:space="preserve"> </v>
      </c>
      <c r="CZ17" s="37" t="str">
        <f>IF('ортаңғы топ'!CZ17=1,Мәні!CZ17, IF('ортаңғы топ'!CZ17&lt;=0, " "))</f>
        <v xml:space="preserve"> </v>
      </c>
      <c r="DA17" s="37" t="str">
        <f>IF('ортаңғы топ'!DA17=1,Мәні!DA17, IF('ортаңғы топ'!DA17&lt;=0, " "))</f>
        <v xml:space="preserve"> </v>
      </c>
      <c r="DB17" s="37" t="str">
        <f>IF('ортаңғы топ'!DB17=1,Мәні!DB17, IF('ортаңғы топ'!DB17&lt;=0, " "))</f>
        <v xml:space="preserve"> </v>
      </c>
      <c r="DC17" s="37" t="str">
        <f>IF('ортаңғы топ'!DC17=1,Мәні!DC17, IF('ортаңғы топ'!DC17&lt;=0, " "))</f>
        <v xml:space="preserve"> </v>
      </c>
      <c r="DD17" s="37" t="str">
        <f>IF('ортаңғы топ'!DD17=1,Мәні!DD17, IF('ортаңғы топ'!DD17&lt;=0, " "))</f>
        <v xml:space="preserve"> </v>
      </c>
      <c r="DE17" s="37" t="str">
        <f>IF('ортаңғы топ'!DE17=1,Мәні!DE17, IF('ортаңғы топ'!DE17&lt;=0, " "))</f>
        <v xml:space="preserve"> </v>
      </c>
      <c r="DF17" s="37" t="str">
        <f>IF('ортаңғы топ'!DF17=1,Мәні!DF17, IF('ортаңғы топ'!DF17&lt;=0, " "))</f>
        <v xml:space="preserve"> </v>
      </c>
      <c r="DG17" s="37" t="str">
        <f>IF('ортаңғы топ'!DG17=1,Мәні!DG17, IF('ортаңғы топ'!DG17&lt;=0, " "))</f>
        <v xml:space="preserve"> </v>
      </c>
      <c r="DH17" s="37" t="str">
        <f>IF('ортаңғы топ'!DH17=1,Мәні!DH17, IF('ортаңғы топ'!DH17&lt;=0, " "))</f>
        <v xml:space="preserve"> </v>
      </c>
      <c r="DI17" s="37" t="str">
        <f>IF('ортаңғы топ'!DI17=1,Мәні!DI17, IF('ортаңғы топ'!DI17&lt;=0, " "))</f>
        <v xml:space="preserve"> </v>
      </c>
      <c r="DJ17" s="37" t="str">
        <f>IF('ортаңғы топ'!DJ17=1,Мәні!DJ17, IF('ортаңғы топ'!DJ17&lt;=0, " "))</f>
        <v xml:space="preserve"> </v>
      </c>
      <c r="DK17" s="37" t="str">
        <f>IF('ортаңғы топ'!DK17=1,Мәні!DK17, IF('ортаңғы топ'!DK17&lt;=0, " "))</f>
        <v xml:space="preserve"> </v>
      </c>
      <c r="DL17" s="37" t="str">
        <f>IF('ортаңғы топ'!DL17=1,Мәні!DL17, IF('ортаңғы топ'!DL17&lt;=0, " "))</f>
        <v xml:space="preserve"> </v>
      </c>
      <c r="DM17" s="37" t="str">
        <f>IF('ортаңғы топ'!DM17=1,Мәні!DM17, IF('ортаңғы топ'!DM17&lt;=0, " "))</f>
        <v xml:space="preserve"> </v>
      </c>
      <c r="DN17" s="37" t="str">
        <f>IF('ортаңғы топ'!DN17=1,Мәні!DN17, IF('ортаңғы топ'!DN17&lt;=0, " "))</f>
        <v xml:space="preserve"> </v>
      </c>
      <c r="DO17" s="37" t="str">
        <f>IF('ортаңғы топ'!DO17=1,Мәні!DO17, IF('ортаңғы топ'!DO17&lt;=0, " "))</f>
        <v xml:space="preserve"> </v>
      </c>
      <c r="DP17" s="37" t="str">
        <f>IF('ортаңғы топ'!DP17=1,Мәні!DP17, IF('ортаңғы топ'!DP17&lt;=0, " "))</f>
        <v xml:space="preserve"> </v>
      </c>
      <c r="DQ17" s="37" t="str">
        <f>IF('ортаңғы топ'!DQ17=1,Мәні!DQ17, IF('ортаңғы топ'!DQ17&lt;=0, " "))</f>
        <v xml:space="preserve"> </v>
      </c>
      <c r="DR17" s="37" t="str">
        <f>IF('ортаңғы топ'!DR17=1,Мәні!DR17, IF('ортаңғы топ'!DR17&lt;=0, " "))</f>
        <v xml:space="preserve"> </v>
      </c>
      <c r="DS17" s="37" t="str">
        <f>IF('ортаңғы топ'!DS17=1,Мәні!DS17, IF('ортаңғы топ'!DS17&lt;=0, " "))</f>
        <v xml:space="preserve"> </v>
      </c>
      <c r="DT17" s="37" t="str">
        <f>IF('ортаңғы топ'!DT17=1,Мәні!DT17, IF('ортаңғы топ'!DT17&lt;=0, " "))</f>
        <v xml:space="preserve"> </v>
      </c>
      <c r="DU17" s="37" t="str">
        <f>IF('ортаңғы топ'!DU17=1,Мәні!DU17, IF('ортаңғы топ'!DU17&lt;=0, " "))</f>
        <v xml:space="preserve"> </v>
      </c>
      <c r="DV17" s="37" t="str">
        <f>IF('ортаңғы топ'!DV17=1,Мәні!DV17, IF('ортаңғы топ'!DV17&lt;=0, " "))</f>
        <v xml:space="preserve"> </v>
      </c>
      <c r="DW17" s="37" t="str">
        <f>IF('ортаңғы топ'!DW17=1,Мәні!DW17, IF('ортаңғы топ'!DW17&lt;=0, " "))</f>
        <v xml:space="preserve"> </v>
      </c>
      <c r="DX17" s="37" t="str">
        <f>IF('ортаңғы топ'!DX17=1,Мәні!DX17, IF('ортаңғы топ'!DX17&lt;=0, " "))</f>
        <v xml:space="preserve"> </v>
      </c>
      <c r="DY17" s="37" t="str">
        <f>IF('ортаңғы топ'!DY17=1,Мәні!DY17, IF('ортаңғы топ'!DY17&lt;=0, " "))</f>
        <v xml:space="preserve"> </v>
      </c>
      <c r="DZ17" s="37" t="str">
        <f>IF('ортаңғы топ'!DZ17=1,Мәні!DZ17, IF('ортаңғы топ'!DZ17&lt;=0, " "))</f>
        <v xml:space="preserve"> </v>
      </c>
      <c r="EA17" s="37" t="str">
        <f>IF('ортаңғы топ'!EA17=1,Мәні!EA17, IF('ортаңғы топ'!EA17&lt;=0, " "))</f>
        <v xml:space="preserve"> </v>
      </c>
      <c r="EB17" s="37" t="str">
        <f>IF('ортаңғы топ'!EB17=1,Мәні!EB17, IF('ортаңғы топ'!EB17&lt;=0, " "))</f>
        <v xml:space="preserve"> </v>
      </c>
      <c r="EC17" s="37" t="str">
        <f>IF('ортаңғы топ'!EC17=1,Мәні!EC17, IF('ортаңғы топ'!EC17&lt;=0, " "))</f>
        <v xml:space="preserve"> </v>
      </c>
      <c r="ED17" s="37" t="str">
        <f>IF('ортаңғы топ'!ED17=1,Мәні!ED17, IF('ортаңғы топ'!ED17&lt;=0, " "))</f>
        <v xml:space="preserve"> </v>
      </c>
      <c r="EE17" s="37" t="str">
        <f>IF('ортаңғы топ'!EE17=1,Мәні!EE17, IF('ортаңғы топ'!EE17&lt;=0, " "))</f>
        <v xml:space="preserve"> </v>
      </c>
      <c r="EF17" s="37" t="str">
        <f>IF('ортаңғы топ'!EF17=1,Мәні!EF17, IF('ортаңғы топ'!EF17&lt;=0, " "))</f>
        <v xml:space="preserve"> </v>
      </c>
      <c r="EG17" s="37" t="str">
        <f>IF('ортаңғы топ'!EG17=1,Мәні!EG17, IF('ортаңғы топ'!EG17&lt;=0, " "))</f>
        <v xml:space="preserve"> </v>
      </c>
      <c r="EH17" s="37" t="str">
        <f>IF('ортаңғы топ'!EH17=1,Мәні!EH17, IF('ортаңғы топ'!EH17&lt;=0, " "))</f>
        <v xml:space="preserve"> </v>
      </c>
      <c r="EI17" s="37" t="str">
        <f>IF('ортаңғы топ'!EI17=1,Мәні!EI17, IF('ортаңғы топ'!EI17&lt;=0, " "))</f>
        <v xml:space="preserve"> </v>
      </c>
      <c r="EJ17" s="37" t="str">
        <f>IF('ортаңғы топ'!EJ17=1,Мәні!EJ17, IF('ортаңғы топ'!EJ17&lt;=0, " "))</f>
        <v xml:space="preserve"> </v>
      </c>
      <c r="EK17" s="37" t="str">
        <f>IF('ортаңғы топ'!EK17=1,Мәні!EK17, IF('ортаңғы топ'!EK17&lt;=0, " "))</f>
        <v xml:space="preserve"> </v>
      </c>
      <c r="EL17" s="37" t="str">
        <f>IF('ортаңғы топ'!EL17=1,Мәні!EL17, IF('ортаңғы топ'!EL17&lt;=0, " "))</f>
        <v xml:space="preserve"> </v>
      </c>
      <c r="EM17" s="37" t="str">
        <f>IF('ортаңғы топ'!EM17=1,Мәні!EM17, IF('ортаңғы топ'!EM17&lt;=0, " "))</f>
        <v xml:space="preserve"> </v>
      </c>
      <c r="EN17" s="37" t="str">
        <f>IF('ортаңғы топ'!EN17=1,Мәні!EN17, IF('ортаңғы топ'!EN17&lt;=0, " "))</f>
        <v xml:space="preserve"> </v>
      </c>
      <c r="EO17" s="37" t="str">
        <f>IF('ортаңғы топ'!EO17=1,Мәні!EO17, IF('ортаңғы топ'!EO17&lt;=0, " "))</f>
        <v xml:space="preserve"> </v>
      </c>
      <c r="EP17" s="37" t="str">
        <f>IF('ортаңғы топ'!EP17=1,Мәні!EP17, IF('ортаңғы топ'!EP17&lt;=0, " "))</f>
        <v xml:space="preserve"> </v>
      </c>
      <c r="EQ17" s="37" t="str">
        <f>IF('ортаңғы топ'!EQ17=1,Мәні!EQ17, IF('ортаңғы топ'!EQ17&lt;=0, " "))</f>
        <v xml:space="preserve"> </v>
      </c>
      <c r="ER17" s="37" t="str">
        <f>IF('ортаңғы топ'!ER17=1,Мәні!ER17, IF('ортаңғы топ'!ER17&lt;=0, " "))</f>
        <v xml:space="preserve"> </v>
      </c>
      <c r="ES17" s="37" t="str">
        <f>IF('ортаңғы топ'!ES17=1,Мәні!ES17, IF('ортаңғы топ'!ES17&lt;=0, " "))</f>
        <v xml:space="preserve"> </v>
      </c>
      <c r="ET17" s="37" t="str">
        <f>IF('ортаңғы топ'!ET17=1,Мәні!ET17, IF('ортаңғы топ'!ET17&lt;=0, " "))</f>
        <v xml:space="preserve"> </v>
      </c>
      <c r="EU17" s="37" t="str">
        <f>IF('ортаңғы топ'!EU17=1,Мәні!EU17, IF('ортаңғы топ'!EU17&lt;=0, " "))</f>
        <v xml:space="preserve"> </v>
      </c>
      <c r="EV17" s="37" t="str">
        <f>IF('ортаңғы топ'!EV17=1,Мәні!EV17, IF('ортаңғы топ'!EV17&lt;=0, " "))</f>
        <v xml:space="preserve"> </v>
      </c>
      <c r="EW17" s="37" t="str">
        <f>IF('ортаңғы топ'!EW17=1,Мәні!EW17, IF('ортаңғы топ'!EW17&lt;=0, " "))</f>
        <v xml:space="preserve"> </v>
      </c>
      <c r="EX17" s="37" t="str">
        <f>IF('ортаңғы топ'!EX17=1,Мәні!EX17, IF('ортаңғы топ'!EX17&lt;=0, " "))</f>
        <v xml:space="preserve"> </v>
      </c>
      <c r="EY17" s="37" t="str">
        <f>IF('ортаңғы топ'!EY17=1,Мәні!EY17, IF('ортаңғы топ'!EY17&lt;=0, " "))</f>
        <v xml:space="preserve"> </v>
      </c>
      <c r="EZ17" s="37" t="str">
        <f>IF('ортаңғы топ'!EZ17=1,Мәні!EZ17, IF('ортаңғы топ'!EZ17&lt;=0, " "))</f>
        <v xml:space="preserve"> </v>
      </c>
      <c r="FA17" s="37" t="str">
        <f>IF('ортаңғы топ'!FA17=1,Мәні!FA17, IF('ортаңғы топ'!FA17&lt;=0, " "))</f>
        <v xml:space="preserve"> </v>
      </c>
      <c r="FB17" s="37" t="str">
        <f>IF('ортаңғы топ'!FB17=1,Мәні!FB17, IF('ортаңғы топ'!FB17&lt;=0, " "))</f>
        <v xml:space="preserve"> </v>
      </c>
      <c r="FC17" s="37" t="str">
        <f>IF('ортаңғы топ'!FC17=1,Мәні!FC17, IF('ортаңғы топ'!FC17&lt;=0, " "))</f>
        <v xml:space="preserve"> </v>
      </c>
      <c r="FD17" s="37" t="str">
        <f>IF('ортаңғы топ'!FD17=1,Мәні!FD17, IF('ортаңғы топ'!FD17&lt;=0, " "))</f>
        <v xml:space="preserve"> </v>
      </c>
      <c r="FE17" s="37" t="str">
        <f>IF('ортаңғы топ'!FE17=1,Мәні!FE17, IF('ортаңғы топ'!FE17&lt;=0, " "))</f>
        <v xml:space="preserve"> </v>
      </c>
      <c r="FF17" s="37" t="str">
        <f>IF('ортаңғы топ'!FF17=1,Мәні!FF17, IF('ортаңғы топ'!FF17&lt;=0, " "))</f>
        <v xml:space="preserve"> </v>
      </c>
      <c r="FG17" s="37" t="str">
        <f>IF('ортаңғы топ'!FG17=1,Мәні!FG17, IF('ортаңғы топ'!FG17&lt;=0, " "))</f>
        <v xml:space="preserve"> </v>
      </c>
      <c r="FH17" s="37" t="str">
        <f>IF('ортаңғы топ'!FH17=1,Мәні!FH17, IF('ортаңғы топ'!FH17&lt;=0, " "))</f>
        <v xml:space="preserve"> </v>
      </c>
      <c r="FI17" s="37" t="str">
        <f>IF('ортаңғы топ'!FI17=1,Мәні!FI17, IF('ортаңғы топ'!FI17&lt;=0, " "))</f>
        <v xml:space="preserve"> </v>
      </c>
      <c r="FJ17" s="37" t="str">
        <f>IF('ортаңғы топ'!FJ17=1,Мәні!FJ17, IF('ортаңғы топ'!FJ17&lt;=0, " "))</f>
        <v xml:space="preserve"> </v>
      </c>
      <c r="FK17" s="37" t="str">
        <f>IF('ортаңғы топ'!FK17=1,Мәні!FK17, IF('ортаңғы топ'!FK17&lt;=0, " "))</f>
        <v xml:space="preserve"> </v>
      </c>
    </row>
    <row r="18" spans="1:167" ht="15.95" customHeight="1" x14ac:dyDescent="0.25">
      <c r="A18" s="37">
        <v>5</v>
      </c>
      <c r="B18" s="37"/>
      <c r="C18" s="37" t="str">
        <f>IF('ортаңғы топ'!C18=1,Мәні!C18, IF('ортаңғы топ'!C18&lt;=0, " "))</f>
        <v xml:space="preserve"> </v>
      </c>
      <c r="D18" s="37" t="str">
        <f>IF('ортаңғы топ'!D18=1,Мәні!D18, IF('ортаңғы топ'!D18&lt;=0, " "))</f>
        <v xml:space="preserve"> </v>
      </c>
      <c r="E18" s="37" t="str">
        <f>IF('ортаңғы топ'!E18=1,Мәні!E18, IF('ортаңғы топ'!E18&lt;=0, " "))</f>
        <v xml:space="preserve"> </v>
      </c>
      <c r="F18" s="37" t="str">
        <f>IF('ортаңғы топ'!F18=1,Мәні!F18, IF('ортаңғы топ'!F18&lt;=0, " "))</f>
        <v xml:space="preserve"> </v>
      </c>
      <c r="G18" s="37" t="str">
        <f>IF('ортаңғы топ'!G18=1,Мәні!G18, IF('ортаңғы топ'!G18&lt;=0, " "))</f>
        <v xml:space="preserve"> </v>
      </c>
      <c r="H18" s="37" t="str">
        <f>IF('ортаңғы топ'!H18=1,Мәні!H18, IF('ортаңғы топ'!H18&lt;=0, " "))</f>
        <v xml:space="preserve"> </v>
      </c>
      <c r="I18" s="37" t="str">
        <f>IF('ортаңғы топ'!I18=1,Мәні!I18, IF('ортаңғы топ'!I18&lt;=0, " "))</f>
        <v xml:space="preserve"> </v>
      </c>
      <c r="J18" s="37" t="str">
        <f>IF('ортаңғы топ'!J18=1,Мәні!J18, IF('ортаңғы топ'!J18&lt;=0, " "))</f>
        <v xml:space="preserve"> </v>
      </c>
      <c r="K18" s="37" t="str">
        <f>IF('ортаңғы топ'!K18=1,Мәні!K18, IF('ортаңғы топ'!K18&lt;=0, " "))</f>
        <v xml:space="preserve"> </v>
      </c>
      <c r="L18" s="37" t="str">
        <f>IF('ортаңғы топ'!L18=1,Мәні!L18, IF('ортаңғы топ'!L18&lt;=0, " "))</f>
        <v xml:space="preserve"> </v>
      </c>
      <c r="M18" s="37" t="str">
        <f>IF('ортаңғы топ'!M18=1,Мәні!M18, IF('ортаңғы топ'!M18&lt;=0, " "))</f>
        <v xml:space="preserve"> </v>
      </c>
      <c r="N18" s="37" t="str">
        <f>IF('ортаңғы топ'!N18=1,Мәні!N18, IF('ортаңғы топ'!N18&lt;=0, " "))</f>
        <v xml:space="preserve"> </v>
      </c>
      <c r="O18" s="37" t="str">
        <f>IF('ортаңғы топ'!O18=1,Мәні!O18, IF('ортаңғы топ'!O18&lt;=0, " "))</f>
        <v xml:space="preserve"> </v>
      </c>
      <c r="P18" s="37" t="str">
        <f>IF('ортаңғы топ'!P18=1,Мәні!P18, IF('ортаңғы топ'!P18&lt;=0, " "))</f>
        <v xml:space="preserve"> </v>
      </c>
      <c r="Q18" s="37" t="str">
        <f>IF('ортаңғы топ'!Q18=1,Мәні!Q18, IF('ортаңғы топ'!Q18&lt;=0, " "))</f>
        <v xml:space="preserve"> </v>
      </c>
      <c r="R18" s="37" t="str">
        <f>IF('ортаңғы топ'!R18=1,Мәні!R18, IF('ортаңғы топ'!R18&lt;=0, " "))</f>
        <v xml:space="preserve"> </v>
      </c>
      <c r="S18" s="37" t="str">
        <f>IF('ортаңғы топ'!S18=1,Мәні!S18, IF('ортаңғы топ'!S18&lt;=0, " "))</f>
        <v xml:space="preserve"> </v>
      </c>
      <c r="T18" s="37" t="str">
        <f>IF('ортаңғы топ'!T18=1,Мәні!T18, IF('ортаңғы топ'!T18&lt;=0, " "))</f>
        <v xml:space="preserve"> </v>
      </c>
      <c r="U18" s="37" t="str">
        <f>IF('ортаңғы топ'!U18=1,Мәні!U18, IF('ортаңғы топ'!U18&lt;=0, " "))</f>
        <v xml:space="preserve"> </v>
      </c>
      <c r="V18" s="37" t="str">
        <f>IF('ортаңғы топ'!V18=1,Мәні!V18, IF('ортаңғы топ'!V18&lt;=0, " "))</f>
        <v xml:space="preserve"> </v>
      </c>
      <c r="W18" s="37" t="str">
        <f>IF('ортаңғы топ'!W18=1,Мәні!W18, IF('ортаңғы топ'!W18&lt;=0, " "))</f>
        <v xml:space="preserve"> </v>
      </c>
      <c r="X18" s="37" t="str">
        <f>IF('ортаңғы топ'!X18=1,Мәні!X18, IF('ортаңғы топ'!X18&lt;=0, " "))</f>
        <v xml:space="preserve"> </v>
      </c>
      <c r="Y18" s="37" t="str">
        <f>IF('ортаңғы топ'!Y18=1,Мәні!Y18, IF('ортаңғы топ'!Y18&lt;=0, " "))</f>
        <v xml:space="preserve"> </v>
      </c>
      <c r="Z18" s="37" t="str">
        <f>IF('ортаңғы топ'!Z18=1,Мәні!Z18, IF('ортаңғы топ'!Z18&lt;=0, " "))</f>
        <v xml:space="preserve"> </v>
      </c>
      <c r="AA18" s="37" t="str">
        <f>IF('ортаңғы топ'!AA18=1,Мәні!AA18, IF('ортаңғы топ'!AA18&lt;=0, " "))</f>
        <v xml:space="preserve"> </v>
      </c>
      <c r="AB18" s="37" t="str">
        <f>IF('ортаңғы топ'!AB18=1,Мәні!AB18, IF('ортаңғы топ'!AB18&lt;=0, " "))</f>
        <v xml:space="preserve"> </v>
      </c>
      <c r="AC18" s="37" t="str">
        <f>IF('ортаңғы топ'!AC18=1,Мәні!AC18, IF('ортаңғы топ'!AC18&lt;=0, " "))</f>
        <v xml:space="preserve"> </v>
      </c>
      <c r="AD18" s="37" t="str">
        <f>IF('ортаңғы топ'!AD18=1,Мәні!AD18, IF('ортаңғы топ'!AD18&lt;=0, " "))</f>
        <v xml:space="preserve"> </v>
      </c>
      <c r="AE18" s="37" t="str">
        <f>IF('ортаңғы топ'!AE18=1,Мәні!AE18, IF('ортаңғы топ'!AE18&lt;=0, " "))</f>
        <v xml:space="preserve"> </v>
      </c>
      <c r="AF18" s="37" t="str">
        <f>IF('ортаңғы топ'!AF18=1,Мәні!AF18, IF('ортаңғы топ'!AF18&lt;=0, " "))</f>
        <v xml:space="preserve"> </v>
      </c>
      <c r="AG18" s="37" t="str">
        <f>IF('ортаңғы топ'!AG18=1,Мәні!AG18, IF('ортаңғы топ'!AG18&lt;=0, " "))</f>
        <v xml:space="preserve"> </v>
      </c>
      <c r="AH18" s="37" t="str">
        <f>IF('ортаңғы топ'!AH18=1,Мәні!AH18, IF('ортаңғы топ'!AH18&lt;=0, " "))</f>
        <v xml:space="preserve"> </v>
      </c>
      <c r="AI18" s="37" t="str">
        <f>IF('ортаңғы топ'!AI18=1,Мәні!AI18, IF('ортаңғы топ'!AI18&lt;=0, " "))</f>
        <v xml:space="preserve"> </v>
      </c>
      <c r="AJ18" s="37" t="str">
        <f>IF('ортаңғы топ'!AJ18=1,Мәні!AJ18, IF('ортаңғы топ'!AJ18&lt;=0, " "))</f>
        <v xml:space="preserve"> </v>
      </c>
      <c r="AK18" s="37" t="str">
        <f>IF('ортаңғы топ'!AK18=1,Мәні!AK18, IF('ортаңғы топ'!AK18&lt;=0, " "))</f>
        <v xml:space="preserve"> </v>
      </c>
      <c r="AL18" s="37" t="str">
        <f>IF('ортаңғы топ'!AL18=1,Мәні!AL18, IF('ортаңғы топ'!AL18&lt;=0, " "))</f>
        <v xml:space="preserve"> </v>
      </c>
      <c r="AM18" s="37" t="str">
        <f>IF('ортаңғы топ'!AM18=1,Мәні!AM18, IF('ортаңғы топ'!AM18&lt;=0, " "))</f>
        <v xml:space="preserve"> </v>
      </c>
      <c r="AN18" s="37" t="str">
        <f>IF('ортаңғы топ'!AN18=1,Мәні!AN18, IF('ортаңғы топ'!AN18&lt;=0, " "))</f>
        <v xml:space="preserve"> </v>
      </c>
      <c r="AO18" s="37" t="str">
        <f>IF('ортаңғы топ'!AO18=1,Мәні!AO18, IF('ортаңғы топ'!AO18&lt;=0, " "))</f>
        <v xml:space="preserve"> </v>
      </c>
      <c r="AP18" s="37" t="str">
        <f>IF('ортаңғы топ'!AP18=1,Мәні!AP18, IF('ортаңғы топ'!AP18&lt;=0, " "))</f>
        <v xml:space="preserve"> </v>
      </c>
      <c r="AQ18" s="37" t="str">
        <f>IF('ортаңғы топ'!AQ18=1,Мәні!AQ18, IF('ортаңғы топ'!AQ18&lt;=0, " "))</f>
        <v xml:space="preserve"> </v>
      </c>
      <c r="AR18" s="37" t="str">
        <f>IF('ортаңғы топ'!AR18=1,Мәні!AR18, IF('ортаңғы топ'!AR18&lt;=0, " "))</f>
        <v xml:space="preserve"> </v>
      </c>
      <c r="AS18" s="37" t="str">
        <f>IF('ортаңғы топ'!AS18=1,Мәні!AS18, IF('ортаңғы топ'!AS18&lt;=0, " "))</f>
        <v xml:space="preserve"> </v>
      </c>
      <c r="AT18" s="37" t="str">
        <f>IF('ортаңғы топ'!AT18=1,Мәні!AT18, IF('ортаңғы топ'!AT18&lt;=0, " "))</f>
        <v xml:space="preserve"> </v>
      </c>
      <c r="AU18" s="37" t="str">
        <f>IF('ортаңғы топ'!AU18=1,Мәні!AU18, IF('ортаңғы топ'!AU18&lt;=0, " "))</f>
        <v xml:space="preserve"> </v>
      </c>
      <c r="AV18" s="37" t="str">
        <f>IF('ортаңғы топ'!AV18=1,Мәні!AV18, IF('ортаңғы топ'!AV18&lt;=0, " "))</f>
        <v xml:space="preserve"> </v>
      </c>
      <c r="AW18" s="37" t="str">
        <f>IF('ортаңғы топ'!AW18=1,Мәні!AW18, IF('ортаңғы топ'!AW18&lt;=0, " "))</f>
        <v xml:space="preserve"> </v>
      </c>
      <c r="AX18" s="37" t="str">
        <f>IF('ортаңғы топ'!AX18=1,Мәні!AX18, IF('ортаңғы топ'!AX18&lt;=0, " "))</f>
        <v xml:space="preserve"> </v>
      </c>
      <c r="AY18" s="37" t="str">
        <f>IF('ортаңғы топ'!AY18=1,Мәні!AY18, IF('ортаңғы топ'!AY18&lt;=0, " "))</f>
        <v xml:space="preserve"> </v>
      </c>
      <c r="AZ18" s="37" t="str">
        <f>IF('ортаңғы топ'!AZ18=1,Мәні!AZ18, IF('ортаңғы топ'!AZ18&lt;=0, " "))</f>
        <v xml:space="preserve"> </v>
      </c>
      <c r="BA18" s="37" t="str">
        <f>IF('ортаңғы топ'!BA18=1,Мәні!BA18, IF('ортаңғы топ'!BA18&lt;=0, " "))</f>
        <v xml:space="preserve"> </v>
      </c>
      <c r="BB18" s="37" t="str">
        <f>IF('ортаңғы топ'!BB18=1,Мәні!BB18, IF('ортаңғы топ'!BB18&lt;=0, " "))</f>
        <v xml:space="preserve"> </v>
      </c>
      <c r="BC18" s="37" t="str">
        <f>IF('ортаңғы топ'!BC18=1,Мәні!BC18, IF('ортаңғы топ'!BC18&lt;=0, " "))</f>
        <v xml:space="preserve"> </v>
      </c>
      <c r="BD18" s="37" t="str">
        <f>IF('ортаңғы топ'!BD18=1,Мәні!BD18, IF('ортаңғы топ'!BD18&lt;=0, " "))</f>
        <v xml:space="preserve"> </v>
      </c>
      <c r="BE18" s="37" t="str">
        <f>IF('ортаңғы топ'!BE18=1,Мәні!BE18, IF('ортаңғы топ'!BE18&lt;=0, " "))</f>
        <v xml:space="preserve"> </v>
      </c>
      <c r="BF18" s="37" t="str">
        <f>IF('ортаңғы топ'!BF18=1,Мәні!BF18, IF('ортаңғы топ'!BF18&lt;=0, " "))</f>
        <v xml:space="preserve"> </v>
      </c>
      <c r="BG18" s="37" t="str">
        <f>IF('ортаңғы топ'!BG18=1,Мәні!BG18, IF('ортаңғы топ'!BG18&lt;=0, " "))</f>
        <v xml:space="preserve"> </v>
      </c>
      <c r="BH18" s="37" t="str">
        <f>IF('ортаңғы топ'!BH18=1,Мәні!BH18, IF('ортаңғы топ'!BH18&lt;=0, " "))</f>
        <v xml:space="preserve"> </v>
      </c>
      <c r="BI18" s="37" t="e">
        <f>IF('ортаңғы топ'!#REF!=1,Мәні!BI18, IF('ортаңғы топ'!#REF!&lt;=0, " "))</f>
        <v>#REF!</v>
      </c>
      <c r="BJ18" s="37" t="str">
        <f>IF('ортаңғы топ'!BJ18=1,Мәні!BJ18, IF('ортаңғы топ'!BJ18&lt;=0, " "))</f>
        <v xml:space="preserve"> </v>
      </c>
      <c r="BK18" s="37" t="str">
        <f>IF('ортаңғы топ'!BK18=1,Мәні!BK18, IF('ортаңғы топ'!BK18&lt;=0, " "))</f>
        <v xml:space="preserve"> </v>
      </c>
      <c r="BL18" s="37" t="str">
        <f>IF('ортаңғы топ'!BL18=1,Мәні!BL18, IF('ортаңғы топ'!BL18&lt;=0, " "))</f>
        <v xml:space="preserve"> </v>
      </c>
      <c r="BM18" s="37" t="str">
        <f>IF('ортаңғы топ'!BM18=1,Мәні!BM18, IF('ортаңғы топ'!BM18&lt;=0, " "))</f>
        <v xml:space="preserve"> </v>
      </c>
      <c r="BN18" s="37" t="str">
        <f>IF('ортаңғы топ'!BN18=1,Мәні!BN18, IF('ортаңғы топ'!BN18&lt;=0, " "))</f>
        <v xml:space="preserve"> </v>
      </c>
      <c r="BO18" s="37" t="str">
        <f>IF('ортаңғы топ'!BO18=1,Мәні!BO18, IF('ортаңғы топ'!BO18&lt;=0, " "))</f>
        <v xml:space="preserve"> </v>
      </c>
      <c r="BP18" s="37" t="str">
        <f>IF('ортаңғы топ'!BP18=1,Мәні!BP18, IF('ортаңғы топ'!BP18&lt;=0, " "))</f>
        <v xml:space="preserve"> </v>
      </c>
      <c r="BQ18" s="37" t="str">
        <f>IF('ортаңғы топ'!BQ18=1,Мәні!BQ18, IF('ортаңғы топ'!BQ18&lt;=0, " "))</f>
        <v xml:space="preserve"> </v>
      </c>
      <c r="BR18" s="37" t="str">
        <f>IF('ортаңғы топ'!BR18=1,Мәні!BR18, IF('ортаңғы топ'!BR18&lt;=0, " "))</f>
        <v xml:space="preserve"> </v>
      </c>
      <c r="BS18" s="37" t="str">
        <f>IF('ортаңғы топ'!BS18=1,Мәні!BS18, IF('ортаңғы топ'!BS18&lt;=0, " "))</f>
        <v xml:space="preserve"> </v>
      </c>
      <c r="BT18" s="37" t="str">
        <f>IF('ортаңғы топ'!BT18=1,Мәні!BT18, IF('ортаңғы топ'!BT18&lt;=0, " "))</f>
        <v xml:space="preserve"> </v>
      </c>
      <c r="BU18" s="37" t="str">
        <f>IF('ортаңғы топ'!BU18=1,Мәні!BU18, IF('ортаңғы топ'!BU18&lt;=0, " "))</f>
        <v xml:space="preserve"> </v>
      </c>
      <c r="BV18" s="37" t="str">
        <f>IF('ортаңғы топ'!BV18=1,Мәні!BV18, IF('ортаңғы топ'!BV18&lt;=0, " "))</f>
        <v xml:space="preserve"> </v>
      </c>
      <c r="BW18" s="37" t="str">
        <f>IF('ортаңғы топ'!BW18=1,Мәні!BW18, IF('ортаңғы топ'!BW18&lt;=0, " "))</f>
        <v xml:space="preserve"> </v>
      </c>
      <c r="BX18" s="37" t="str">
        <f>IF('ортаңғы топ'!BX18=1,Мәні!BX18, IF('ортаңғы топ'!BX18&lt;=0, " "))</f>
        <v xml:space="preserve"> </v>
      </c>
      <c r="BY18" s="37" t="str">
        <f>IF('ортаңғы топ'!BY18=1,Мәні!BY18, IF('ортаңғы топ'!BY18&lt;=0, " "))</f>
        <v xml:space="preserve"> </v>
      </c>
      <c r="BZ18" s="37" t="str">
        <f>IF('ортаңғы топ'!BZ18=1,Мәні!BZ18, IF('ортаңғы топ'!BZ18&lt;=0, " "))</f>
        <v xml:space="preserve"> </v>
      </c>
      <c r="CA18" s="37" t="str">
        <f>IF('ортаңғы топ'!CA18=1,Мәні!CA18, IF('ортаңғы топ'!CA18&lt;=0, " "))</f>
        <v xml:space="preserve"> </v>
      </c>
      <c r="CB18" s="37" t="str">
        <f>IF('ортаңғы топ'!CB18=1,Мәні!CB18, IF('ортаңғы топ'!CB18&lt;=0, " "))</f>
        <v xml:space="preserve"> </v>
      </c>
      <c r="CC18" s="37" t="str">
        <f>IF('ортаңғы топ'!CC18=1,Мәні!CC18, IF('ортаңғы топ'!CC18&lt;=0, " "))</f>
        <v xml:space="preserve"> </v>
      </c>
      <c r="CD18" s="37" t="str">
        <f>IF('ортаңғы топ'!CD18=1,Мәні!CD18, IF('ортаңғы топ'!CD18&lt;=0, " "))</f>
        <v xml:space="preserve"> </v>
      </c>
      <c r="CE18" s="37" t="str">
        <f>IF('ортаңғы топ'!CE18=1,Мәні!CE18, IF('ортаңғы топ'!CE18&lt;=0, " "))</f>
        <v xml:space="preserve"> </v>
      </c>
      <c r="CF18" s="37" t="str">
        <f>IF('ортаңғы топ'!CF18=1,Мәні!CF18, IF('ортаңғы топ'!CF18&lt;=0, " "))</f>
        <v xml:space="preserve"> </v>
      </c>
      <c r="CG18" s="37" t="str">
        <f>IF('ортаңғы топ'!CG18=1,Мәні!CG18, IF('ортаңғы топ'!CG18&lt;=0, " "))</f>
        <v xml:space="preserve"> </v>
      </c>
      <c r="CH18" s="37" t="str">
        <f>IF('ортаңғы топ'!CH18=1,Мәні!CH18, IF('ортаңғы топ'!CH18&lt;=0, " "))</f>
        <v xml:space="preserve"> </v>
      </c>
      <c r="CI18" s="37" t="str">
        <f>IF('ортаңғы топ'!CI18=1,Мәні!CI18, IF('ортаңғы топ'!CI18&lt;=0, " "))</f>
        <v xml:space="preserve"> </v>
      </c>
      <c r="CJ18" s="37" t="str">
        <f>IF('ортаңғы топ'!CJ18=1,Мәні!CJ18, IF('ортаңғы топ'!CJ18&lt;=0, " "))</f>
        <v xml:space="preserve"> </v>
      </c>
      <c r="CK18" s="37" t="str">
        <f>IF('ортаңғы топ'!CK18=1,Мәні!CK18, IF('ортаңғы топ'!CK18&lt;=0, " "))</f>
        <v xml:space="preserve"> </v>
      </c>
      <c r="CL18" s="37" t="str">
        <f>IF('ортаңғы топ'!CL18=1,Мәні!CL18, IF('ортаңғы топ'!CL18&lt;=0, " "))</f>
        <v xml:space="preserve"> </v>
      </c>
      <c r="CM18" s="37" t="str">
        <f>IF('ортаңғы топ'!CM18=1,Мәні!CM18, IF('ортаңғы топ'!CM18&lt;=0, " "))</f>
        <v xml:space="preserve"> </v>
      </c>
      <c r="CN18" s="37" t="str">
        <f>IF('ортаңғы топ'!CN18=1,Мәні!CN18, IF('ортаңғы топ'!CN18&lt;=0, " "))</f>
        <v xml:space="preserve"> </v>
      </c>
      <c r="CO18" s="37" t="str">
        <f>IF('ортаңғы топ'!CO18=1,Мәні!CO18, IF('ортаңғы топ'!CO18&lt;=0, " "))</f>
        <v xml:space="preserve"> </v>
      </c>
      <c r="CP18" s="37" t="str">
        <f>IF('ортаңғы топ'!CP18=1,Мәні!CP18, IF('ортаңғы топ'!CP18&lt;=0, " "))</f>
        <v xml:space="preserve"> </v>
      </c>
      <c r="CQ18" s="37" t="str">
        <f>IF('ортаңғы топ'!CQ18=1,Мәні!CQ18, IF('ортаңғы топ'!CQ18&lt;=0, " "))</f>
        <v xml:space="preserve"> </v>
      </c>
      <c r="CR18" s="37" t="str">
        <f>IF('ортаңғы топ'!CR18=1,Мәні!CR18, IF('ортаңғы топ'!CR18&lt;=0, " "))</f>
        <v xml:space="preserve"> </v>
      </c>
      <c r="CS18" s="37" t="str">
        <f>IF('ортаңғы топ'!CS18=1,Мәні!CS18, IF('ортаңғы топ'!CS18&lt;=0, " "))</f>
        <v xml:space="preserve"> </v>
      </c>
      <c r="CT18" s="37" t="str">
        <f>IF('ортаңғы топ'!CT18=1,Мәні!CT18, IF('ортаңғы топ'!CT18&lt;=0, " "))</f>
        <v xml:space="preserve"> </v>
      </c>
      <c r="CU18" s="37" t="str">
        <f>IF('ортаңғы топ'!CU18=1,Мәні!CU18, IF('ортаңғы топ'!CU18&lt;=0, " "))</f>
        <v xml:space="preserve"> </v>
      </c>
      <c r="CV18" s="37" t="str">
        <f>IF('ортаңғы топ'!CV18=1,Мәні!CV18, IF('ортаңғы топ'!CV18&lt;=0, " "))</f>
        <v xml:space="preserve"> </v>
      </c>
      <c r="CW18" s="37" t="str">
        <f>IF('ортаңғы топ'!CW18=1,Мәні!CW18, IF('ортаңғы топ'!CW18&lt;=0, " "))</f>
        <v xml:space="preserve"> </v>
      </c>
      <c r="CX18" s="37" t="str">
        <f>IF('ортаңғы топ'!CX18=1,Мәні!CX18, IF('ортаңғы топ'!CX18&lt;=0, " "))</f>
        <v xml:space="preserve"> </v>
      </c>
      <c r="CY18" s="37" t="str">
        <f>IF('ортаңғы топ'!CY18=1,Мәні!CY18, IF('ортаңғы топ'!CY18&lt;=0, " "))</f>
        <v xml:space="preserve"> </v>
      </c>
      <c r="CZ18" s="37" t="str">
        <f>IF('ортаңғы топ'!CZ18=1,Мәні!CZ18, IF('ортаңғы топ'!CZ18&lt;=0, " "))</f>
        <v xml:space="preserve"> </v>
      </c>
      <c r="DA18" s="37" t="str">
        <f>IF('ортаңғы топ'!DA18=1,Мәні!DA18, IF('ортаңғы топ'!DA18&lt;=0, " "))</f>
        <v xml:space="preserve"> </v>
      </c>
      <c r="DB18" s="37" t="str">
        <f>IF('ортаңғы топ'!DB18=1,Мәні!DB18, IF('ортаңғы топ'!DB18&lt;=0, " "))</f>
        <v xml:space="preserve"> </v>
      </c>
      <c r="DC18" s="37" t="str">
        <f>IF('ортаңғы топ'!DC18=1,Мәні!DC18, IF('ортаңғы топ'!DC18&lt;=0, " "))</f>
        <v xml:space="preserve"> </v>
      </c>
      <c r="DD18" s="37" t="str">
        <f>IF('ортаңғы топ'!DD18=1,Мәні!DD18, IF('ортаңғы топ'!DD18&lt;=0, " "))</f>
        <v xml:space="preserve"> </v>
      </c>
      <c r="DE18" s="37" t="str">
        <f>IF('ортаңғы топ'!DE18=1,Мәні!DE18, IF('ортаңғы топ'!DE18&lt;=0, " "))</f>
        <v xml:space="preserve"> </v>
      </c>
      <c r="DF18" s="37" t="str">
        <f>IF('ортаңғы топ'!DF18=1,Мәні!DF18, IF('ортаңғы топ'!DF18&lt;=0, " "))</f>
        <v xml:space="preserve"> </v>
      </c>
      <c r="DG18" s="37" t="str">
        <f>IF('ортаңғы топ'!DG18=1,Мәні!DG18, IF('ортаңғы топ'!DG18&lt;=0, " "))</f>
        <v xml:space="preserve"> </v>
      </c>
      <c r="DH18" s="37" t="str">
        <f>IF('ортаңғы топ'!DH18=1,Мәні!DH18, IF('ортаңғы топ'!DH18&lt;=0, " "))</f>
        <v xml:space="preserve"> </v>
      </c>
      <c r="DI18" s="37" t="str">
        <f>IF('ортаңғы топ'!DI18=1,Мәні!DI18, IF('ортаңғы топ'!DI18&lt;=0, " "))</f>
        <v xml:space="preserve"> </v>
      </c>
      <c r="DJ18" s="37" t="str">
        <f>IF('ортаңғы топ'!DJ18=1,Мәні!DJ18, IF('ортаңғы топ'!DJ18&lt;=0, " "))</f>
        <v xml:space="preserve"> </v>
      </c>
      <c r="DK18" s="37" t="str">
        <f>IF('ортаңғы топ'!DK18=1,Мәні!DK18, IF('ортаңғы топ'!DK18&lt;=0, " "))</f>
        <v xml:space="preserve"> </v>
      </c>
      <c r="DL18" s="37" t="str">
        <f>IF('ортаңғы топ'!DL18=1,Мәні!DL18, IF('ортаңғы топ'!DL18&lt;=0, " "))</f>
        <v xml:space="preserve"> </v>
      </c>
      <c r="DM18" s="37" t="str">
        <f>IF('ортаңғы топ'!DM18=1,Мәні!DM18, IF('ортаңғы топ'!DM18&lt;=0, " "))</f>
        <v xml:space="preserve"> </v>
      </c>
      <c r="DN18" s="37" t="str">
        <f>IF('ортаңғы топ'!DN18=1,Мәні!DN18, IF('ортаңғы топ'!DN18&lt;=0, " "))</f>
        <v xml:space="preserve"> </v>
      </c>
      <c r="DO18" s="37" t="str">
        <f>IF('ортаңғы топ'!DO18=1,Мәні!DO18, IF('ортаңғы топ'!DO18&lt;=0, " "))</f>
        <v xml:space="preserve"> </v>
      </c>
      <c r="DP18" s="37" t="str">
        <f>IF('ортаңғы топ'!DP18=1,Мәні!DP18, IF('ортаңғы топ'!DP18&lt;=0, " "))</f>
        <v xml:space="preserve"> </v>
      </c>
      <c r="DQ18" s="37" t="str">
        <f>IF('ортаңғы топ'!DQ18=1,Мәні!DQ18, IF('ортаңғы топ'!DQ18&lt;=0, " "))</f>
        <v xml:space="preserve"> </v>
      </c>
      <c r="DR18" s="37" t="str">
        <f>IF('ортаңғы топ'!DR18=1,Мәні!DR18, IF('ортаңғы топ'!DR18&lt;=0, " "))</f>
        <v xml:space="preserve"> </v>
      </c>
      <c r="DS18" s="37" t="str">
        <f>IF('ортаңғы топ'!DS18=1,Мәні!DS18, IF('ортаңғы топ'!DS18&lt;=0, " "))</f>
        <v xml:space="preserve"> </v>
      </c>
      <c r="DT18" s="37" t="str">
        <f>IF('ортаңғы топ'!DT18=1,Мәні!DT18, IF('ортаңғы топ'!DT18&lt;=0, " "))</f>
        <v xml:space="preserve"> </v>
      </c>
      <c r="DU18" s="37" t="str">
        <f>IF('ортаңғы топ'!DU18=1,Мәні!DU18, IF('ортаңғы топ'!DU18&lt;=0, " "))</f>
        <v xml:space="preserve"> </v>
      </c>
      <c r="DV18" s="37" t="str">
        <f>IF('ортаңғы топ'!DV18=1,Мәні!DV18, IF('ортаңғы топ'!DV18&lt;=0, " "))</f>
        <v xml:space="preserve"> </v>
      </c>
      <c r="DW18" s="37" t="str">
        <f>IF('ортаңғы топ'!DW18=1,Мәні!DW18, IF('ортаңғы топ'!DW18&lt;=0, " "))</f>
        <v xml:space="preserve"> </v>
      </c>
      <c r="DX18" s="37" t="str">
        <f>IF('ортаңғы топ'!DX18=1,Мәні!DX18, IF('ортаңғы топ'!DX18&lt;=0, " "))</f>
        <v xml:space="preserve"> </v>
      </c>
      <c r="DY18" s="37" t="str">
        <f>IF('ортаңғы топ'!DY18=1,Мәні!DY18, IF('ортаңғы топ'!DY18&lt;=0, " "))</f>
        <v xml:space="preserve"> </v>
      </c>
      <c r="DZ18" s="37" t="str">
        <f>IF('ортаңғы топ'!DZ18=1,Мәні!DZ18, IF('ортаңғы топ'!DZ18&lt;=0, " "))</f>
        <v xml:space="preserve"> </v>
      </c>
      <c r="EA18" s="37" t="str">
        <f>IF('ортаңғы топ'!EA18=1,Мәні!EA18, IF('ортаңғы топ'!EA18&lt;=0, " "))</f>
        <v xml:space="preserve"> </v>
      </c>
      <c r="EB18" s="37" t="str">
        <f>IF('ортаңғы топ'!EB18=1,Мәні!EB18, IF('ортаңғы топ'!EB18&lt;=0, " "))</f>
        <v xml:space="preserve"> </v>
      </c>
      <c r="EC18" s="37" t="str">
        <f>IF('ортаңғы топ'!EC18=1,Мәні!EC18, IF('ортаңғы топ'!EC18&lt;=0, " "))</f>
        <v xml:space="preserve"> </v>
      </c>
      <c r="ED18" s="37" t="str">
        <f>IF('ортаңғы топ'!ED18=1,Мәні!ED18, IF('ортаңғы топ'!ED18&lt;=0, " "))</f>
        <v xml:space="preserve"> </v>
      </c>
      <c r="EE18" s="37" t="str">
        <f>IF('ортаңғы топ'!EE18=1,Мәні!EE18, IF('ортаңғы топ'!EE18&lt;=0, " "))</f>
        <v xml:space="preserve"> </v>
      </c>
      <c r="EF18" s="37" t="str">
        <f>IF('ортаңғы топ'!EF18=1,Мәні!EF18, IF('ортаңғы топ'!EF18&lt;=0, " "))</f>
        <v xml:space="preserve"> </v>
      </c>
      <c r="EG18" s="37" t="str">
        <f>IF('ортаңғы топ'!EG18=1,Мәні!EG18, IF('ортаңғы топ'!EG18&lt;=0, " "))</f>
        <v xml:space="preserve"> </v>
      </c>
      <c r="EH18" s="37" t="str">
        <f>IF('ортаңғы топ'!EH18=1,Мәні!EH18, IF('ортаңғы топ'!EH18&lt;=0, " "))</f>
        <v xml:space="preserve"> </v>
      </c>
      <c r="EI18" s="37" t="str">
        <f>IF('ортаңғы топ'!EI18=1,Мәні!EI18, IF('ортаңғы топ'!EI18&lt;=0, " "))</f>
        <v xml:space="preserve"> </v>
      </c>
      <c r="EJ18" s="37" t="str">
        <f>IF('ортаңғы топ'!EJ18=1,Мәні!EJ18, IF('ортаңғы топ'!EJ18&lt;=0, " "))</f>
        <v xml:space="preserve"> </v>
      </c>
      <c r="EK18" s="37" t="str">
        <f>IF('ортаңғы топ'!EK18=1,Мәні!EK18, IF('ортаңғы топ'!EK18&lt;=0, " "))</f>
        <v xml:space="preserve"> </v>
      </c>
      <c r="EL18" s="37" t="str">
        <f>IF('ортаңғы топ'!EL18=1,Мәні!EL18, IF('ортаңғы топ'!EL18&lt;=0, " "))</f>
        <v xml:space="preserve"> </v>
      </c>
      <c r="EM18" s="37" t="str">
        <f>IF('ортаңғы топ'!EM18=1,Мәні!EM18, IF('ортаңғы топ'!EM18&lt;=0, " "))</f>
        <v xml:space="preserve"> </v>
      </c>
      <c r="EN18" s="37" t="str">
        <f>IF('ортаңғы топ'!EN18=1,Мәні!EN18, IF('ортаңғы топ'!EN18&lt;=0, " "))</f>
        <v xml:space="preserve"> </v>
      </c>
      <c r="EO18" s="37" t="str">
        <f>IF('ортаңғы топ'!EO18=1,Мәні!EO18, IF('ортаңғы топ'!EO18&lt;=0, " "))</f>
        <v xml:space="preserve"> </v>
      </c>
      <c r="EP18" s="37" t="str">
        <f>IF('ортаңғы топ'!EP18=1,Мәні!EP18, IF('ортаңғы топ'!EP18&lt;=0, " "))</f>
        <v xml:space="preserve"> </v>
      </c>
      <c r="EQ18" s="37" t="str">
        <f>IF('ортаңғы топ'!EQ18=1,Мәні!EQ18, IF('ортаңғы топ'!EQ18&lt;=0, " "))</f>
        <v xml:space="preserve"> </v>
      </c>
      <c r="ER18" s="37" t="str">
        <f>IF('ортаңғы топ'!ER18=1,Мәні!ER18, IF('ортаңғы топ'!ER18&lt;=0, " "))</f>
        <v xml:space="preserve"> </v>
      </c>
      <c r="ES18" s="37" t="str">
        <f>IF('ортаңғы топ'!ES18=1,Мәні!ES18, IF('ортаңғы топ'!ES18&lt;=0, " "))</f>
        <v xml:space="preserve"> </v>
      </c>
      <c r="ET18" s="37" t="str">
        <f>IF('ортаңғы топ'!ET18=1,Мәні!ET18, IF('ортаңғы топ'!ET18&lt;=0, " "))</f>
        <v xml:space="preserve"> </v>
      </c>
      <c r="EU18" s="37" t="str">
        <f>IF('ортаңғы топ'!EU18=1,Мәні!EU18, IF('ортаңғы топ'!EU18&lt;=0, " "))</f>
        <v xml:space="preserve"> </v>
      </c>
      <c r="EV18" s="37" t="str">
        <f>IF('ортаңғы топ'!EV18=1,Мәні!EV18, IF('ортаңғы топ'!EV18&lt;=0, " "))</f>
        <v xml:space="preserve"> </v>
      </c>
      <c r="EW18" s="37" t="str">
        <f>IF('ортаңғы топ'!EW18=1,Мәні!EW18, IF('ортаңғы топ'!EW18&lt;=0, " "))</f>
        <v xml:space="preserve"> </v>
      </c>
      <c r="EX18" s="37" t="str">
        <f>IF('ортаңғы топ'!EX18=1,Мәні!EX18, IF('ортаңғы топ'!EX18&lt;=0, " "))</f>
        <v xml:space="preserve"> </v>
      </c>
      <c r="EY18" s="37" t="str">
        <f>IF('ортаңғы топ'!EY18=1,Мәні!EY18, IF('ортаңғы топ'!EY18&lt;=0, " "))</f>
        <v xml:space="preserve"> </v>
      </c>
      <c r="EZ18" s="37" t="str">
        <f>IF('ортаңғы топ'!EZ18=1,Мәні!EZ18, IF('ортаңғы топ'!EZ18&lt;=0, " "))</f>
        <v xml:space="preserve"> </v>
      </c>
      <c r="FA18" s="37" t="str">
        <f>IF('ортаңғы топ'!FA18=1,Мәні!FA18, IF('ортаңғы топ'!FA18&lt;=0, " "))</f>
        <v xml:space="preserve"> </v>
      </c>
      <c r="FB18" s="37" t="str">
        <f>IF('ортаңғы топ'!FB18=1,Мәні!FB18, IF('ортаңғы топ'!FB18&lt;=0, " "))</f>
        <v xml:space="preserve"> </v>
      </c>
      <c r="FC18" s="37" t="str">
        <f>IF('ортаңғы топ'!FC18=1,Мәні!FC18, IF('ортаңғы топ'!FC18&lt;=0, " "))</f>
        <v xml:space="preserve"> </v>
      </c>
      <c r="FD18" s="37" t="str">
        <f>IF('ортаңғы топ'!FD18=1,Мәні!FD18, IF('ортаңғы топ'!FD18&lt;=0, " "))</f>
        <v xml:space="preserve"> </v>
      </c>
      <c r="FE18" s="37" t="str">
        <f>IF('ортаңғы топ'!FE18=1,Мәні!FE18, IF('ортаңғы топ'!FE18&lt;=0, " "))</f>
        <v xml:space="preserve"> </v>
      </c>
      <c r="FF18" s="37" t="str">
        <f>IF('ортаңғы топ'!FF18=1,Мәні!FF18, IF('ортаңғы топ'!FF18&lt;=0, " "))</f>
        <v xml:space="preserve"> </v>
      </c>
      <c r="FG18" s="37" t="str">
        <f>IF('ортаңғы топ'!FG18=1,Мәні!FG18, IF('ортаңғы топ'!FG18&lt;=0, " "))</f>
        <v xml:space="preserve"> </v>
      </c>
      <c r="FH18" s="37" t="str">
        <f>IF('ортаңғы топ'!FH18=1,Мәні!FH18, IF('ортаңғы топ'!FH18&lt;=0, " "))</f>
        <v xml:space="preserve"> </v>
      </c>
      <c r="FI18" s="37" t="str">
        <f>IF('ортаңғы топ'!FI18=1,Мәні!FI18, IF('ортаңғы топ'!FI18&lt;=0, " "))</f>
        <v xml:space="preserve"> </v>
      </c>
      <c r="FJ18" s="37" t="str">
        <f>IF('ортаңғы топ'!FJ18=1,Мәні!FJ18, IF('ортаңғы топ'!FJ18&lt;=0, " "))</f>
        <v xml:space="preserve"> </v>
      </c>
      <c r="FK18" s="37" t="str">
        <f>IF('ортаңғы топ'!FK18=1,Мәні!FK18, IF('ортаңғы топ'!FK18&lt;=0, " "))</f>
        <v xml:space="preserve"> </v>
      </c>
    </row>
    <row r="19" spans="1:167" ht="15.95" customHeight="1" x14ac:dyDescent="0.25">
      <c r="A19" s="37">
        <v>6</v>
      </c>
      <c r="B19" s="37"/>
      <c r="C19" s="37" t="str">
        <f>IF('ортаңғы топ'!C19=1,Мәні!C19, IF('ортаңғы топ'!C19&lt;=0, " "))</f>
        <v xml:space="preserve"> </v>
      </c>
      <c r="D19" s="37" t="str">
        <f>IF('ортаңғы топ'!D19=1,Мәні!D19, IF('ортаңғы топ'!D19&lt;=0, " "))</f>
        <v xml:space="preserve"> </v>
      </c>
      <c r="E19" s="37" t="str">
        <f>IF('ортаңғы топ'!E19=1,Мәні!E19, IF('ортаңғы топ'!E19&lt;=0, " "))</f>
        <v xml:space="preserve"> </v>
      </c>
      <c r="F19" s="37" t="str">
        <f>IF('ортаңғы топ'!F19=1,Мәні!F19, IF('ортаңғы топ'!F19&lt;=0, " "))</f>
        <v xml:space="preserve"> </v>
      </c>
      <c r="G19" s="37" t="str">
        <f>IF('ортаңғы топ'!G19=1,Мәні!G19, IF('ортаңғы топ'!G19&lt;=0, " "))</f>
        <v xml:space="preserve"> </v>
      </c>
      <c r="H19" s="37" t="str">
        <f>IF('ортаңғы топ'!H19=1,Мәні!H19, IF('ортаңғы топ'!H19&lt;=0, " "))</f>
        <v xml:space="preserve"> </v>
      </c>
      <c r="I19" s="37" t="str">
        <f>IF('ортаңғы топ'!I19=1,Мәні!I19, IF('ортаңғы топ'!I19&lt;=0, " "))</f>
        <v xml:space="preserve"> </v>
      </c>
      <c r="J19" s="37" t="str">
        <f>IF('ортаңғы топ'!J19=1,Мәні!J19, IF('ортаңғы топ'!J19&lt;=0, " "))</f>
        <v xml:space="preserve"> </v>
      </c>
      <c r="K19" s="37" t="str">
        <f>IF('ортаңғы топ'!K19=1,Мәні!K19, IF('ортаңғы топ'!K19&lt;=0, " "))</f>
        <v xml:space="preserve"> </v>
      </c>
      <c r="L19" s="37" t="str">
        <f>IF('ортаңғы топ'!L19=1,Мәні!L19, IF('ортаңғы топ'!L19&lt;=0, " "))</f>
        <v xml:space="preserve"> </v>
      </c>
      <c r="M19" s="37" t="str">
        <f>IF('ортаңғы топ'!M19=1,Мәні!M19, IF('ортаңғы топ'!M19&lt;=0, " "))</f>
        <v xml:space="preserve"> </v>
      </c>
      <c r="N19" s="37" t="str">
        <f>IF('ортаңғы топ'!N19=1,Мәні!N19, IF('ортаңғы топ'!N19&lt;=0, " "))</f>
        <v xml:space="preserve"> </v>
      </c>
      <c r="O19" s="37" t="str">
        <f>IF('ортаңғы топ'!O19=1,Мәні!O19, IF('ортаңғы топ'!O19&lt;=0, " "))</f>
        <v xml:space="preserve"> </v>
      </c>
      <c r="P19" s="37" t="str">
        <f>IF('ортаңғы топ'!P19=1,Мәні!P19, IF('ортаңғы топ'!P19&lt;=0, " "))</f>
        <v xml:space="preserve"> </v>
      </c>
      <c r="Q19" s="37" t="str">
        <f>IF('ортаңғы топ'!Q19=1,Мәні!Q19, IF('ортаңғы топ'!Q19&lt;=0, " "))</f>
        <v xml:space="preserve"> </v>
      </c>
      <c r="R19" s="37" t="str">
        <f>IF('ортаңғы топ'!R19=1,Мәні!R19, IF('ортаңғы топ'!R19&lt;=0, " "))</f>
        <v xml:space="preserve"> </v>
      </c>
      <c r="S19" s="37" t="str">
        <f>IF('ортаңғы топ'!S19=1,Мәні!S19, IF('ортаңғы топ'!S19&lt;=0, " "))</f>
        <v xml:space="preserve"> </v>
      </c>
      <c r="T19" s="37" t="str">
        <f>IF('ортаңғы топ'!T19=1,Мәні!T19, IF('ортаңғы топ'!T19&lt;=0, " "))</f>
        <v xml:space="preserve"> </v>
      </c>
      <c r="U19" s="37" t="str">
        <f>IF('ортаңғы топ'!U19=1,Мәні!U19, IF('ортаңғы топ'!U19&lt;=0, " "))</f>
        <v xml:space="preserve"> </v>
      </c>
      <c r="V19" s="37" t="str">
        <f>IF('ортаңғы топ'!V19=1,Мәні!V19, IF('ортаңғы топ'!V19&lt;=0, " "))</f>
        <v xml:space="preserve"> </v>
      </c>
      <c r="W19" s="37" t="str">
        <f>IF('ортаңғы топ'!W19=1,Мәні!W19, IF('ортаңғы топ'!W19&lt;=0, " "))</f>
        <v xml:space="preserve"> </v>
      </c>
      <c r="X19" s="37" t="str">
        <f>IF('ортаңғы топ'!X19=1,Мәні!X19, IF('ортаңғы топ'!X19&lt;=0, " "))</f>
        <v xml:space="preserve"> </v>
      </c>
      <c r="Y19" s="37" t="str">
        <f>IF('ортаңғы топ'!Y19=1,Мәні!Y19, IF('ортаңғы топ'!Y19&lt;=0, " "))</f>
        <v xml:space="preserve"> </v>
      </c>
      <c r="Z19" s="37" t="str">
        <f>IF('ортаңғы топ'!Z19=1,Мәні!Z19, IF('ортаңғы топ'!Z19&lt;=0, " "))</f>
        <v xml:space="preserve"> </v>
      </c>
      <c r="AA19" s="37" t="str">
        <f>IF('ортаңғы топ'!AA19=1,Мәні!AA19, IF('ортаңғы топ'!AA19&lt;=0, " "))</f>
        <v xml:space="preserve"> </v>
      </c>
      <c r="AB19" s="37" t="str">
        <f>IF('ортаңғы топ'!AB19=1,Мәні!AB19, IF('ортаңғы топ'!AB19&lt;=0, " "))</f>
        <v xml:space="preserve"> </v>
      </c>
      <c r="AC19" s="37" t="str">
        <f>IF('ортаңғы топ'!AC19=1,Мәні!AC19, IF('ортаңғы топ'!AC19&lt;=0, " "))</f>
        <v xml:space="preserve"> </v>
      </c>
      <c r="AD19" s="37" t="str">
        <f>IF('ортаңғы топ'!AD19=1,Мәні!AD19, IF('ортаңғы топ'!AD19&lt;=0, " "))</f>
        <v xml:space="preserve"> </v>
      </c>
      <c r="AE19" s="37" t="str">
        <f>IF('ортаңғы топ'!AE19=1,Мәні!AE19, IF('ортаңғы топ'!AE19&lt;=0, " "))</f>
        <v xml:space="preserve"> </v>
      </c>
      <c r="AF19" s="37" t="str">
        <f>IF('ортаңғы топ'!AF19=1,Мәні!AF19, IF('ортаңғы топ'!AF19&lt;=0, " "))</f>
        <v xml:space="preserve"> </v>
      </c>
      <c r="AG19" s="37" t="str">
        <f>IF('ортаңғы топ'!AG19=1,Мәні!AG19, IF('ортаңғы топ'!AG19&lt;=0, " "))</f>
        <v xml:space="preserve"> </v>
      </c>
      <c r="AH19" s="37" t="str">
        <f>IF('ортаңғы топ'!AH19=1,Мәні!AH19, IF('ортаңғы топ'!AH19&lt;=0, " "))</f>
        <v xml:space="preserve"> </v>
      </c>
      <c r="AI19" s="37" t="str">
        <f>IF('ортаңғы топ'!AI19=1,Мәні!AI19, IF('ортаңғы топ'!AI19&lt;=0, " "))</f>
        <v xml:space="preserve"> </v>
      </c>
      <c r="AJ19" s="37" t="str">
        <f>IF('ортаңғы топ'!AJ19=1,Мәні!AJ19, IF('ортаңғы топ'!AJ19&lt;=0, " "))</f>
        <v xml:space="preserve"> </v>
      </c>
      <c r="AK19" s="37" t="str">
        <f>IF('ортаңғы топ'!AK19=1,Мәні!AK19, IF('ортаңғы топ'!AK19&lt;=0, " "))</f>
        <v xml:space="preserve"> </v>
      </c>
      <c r="AL19" s="37" t="str">
        <f>IF('ортаңғы топ'!AL19=1,Мәні!AL19, IF('ортаңғы топ'!AL19&lt;=0, " "))</f>
        <v xml:space="preserve"> </v>
      </c>
      <c r="AM19" s="37" t="str">
        <f>IF('ортаңғы топ'!AM19=1,Мәні!AM19, IF('ортаңғы топ'!AM19&lt;=0, " "))</f>
        <v xml:space="preserve"> </v>
      </c>
      <c r="AN19" s="37" t="str">
        <f>IF('ортаңғы топ'!AN19=1,Мәні!AN19, IF('ортаңғы топ'!AN19&lt;=0, " "))</f>
        <v xml:space="preserve"> </v>
      </c>
      <c r="AO19" s="37" t="str">
        <f>IF('ортаңғы топ'!AO19=1,Мәні!AO19, IF('ортаңғы топ'!AO19&lt;=0, " "))</f>
        <v xml:space="preserve"> </v>
      </c>
      <c r="AP19" s="37" t="str">
        <f>IF('ортаңғы топ'!AP19=1,Мәні!AP19, IF('ортаңғы топ'!AP19&lt;=0, " "))</f>
        <v xml:space="preserve"> </v>
      </c>
      <c r="AQ19" s="37" t="str">
        <f>IF('ортаңғы топ'!AQ19=1,Мәні!AQ19, IF('ортаңғы топ'!AQ19&lt;=0, " "))</f>
        <v xml:space="preserve"> </v>
      </c>
      <c r="AR19" s="37" t="str">
        <f>IF('ортаңғы топ'!AR19=1,Мәні!AR19, IF('ортаңғы топ'!AR19&lt;=0, " "))</f>
        <v xml:space="preserve"> </v>
      </c>
      <c r="AS19" s="37" t="str">
        <f>IF('ортаңғы топ'!AS19=1,Мәні!AS19, IF('ортаңғы топ'!AS19&lt;=0, " "))</f>
        <v xml:space="preserve"> </v>
      </c>
      <c r="AT19" s="37" t="str">
        <f>IF('ортаңғы топ'!AT19=1,Мәні!AT19, IF('ортаңғы топ'!AT19&lt;=0, " "))</f>
        <v xml:space="preserve"> </v>
      </c>
      <c r="AU19" s="37" t="str">
        <f>IF('ортаңғы топ'!AU19=1,Мәні!AU19, IF('ортаңғы топ'!AU19&lt;=0, " "))</f>
        <v xml:space="preserve"> </v>
      </c>
      <c r="AV19" s="37" t="str">
        <f>IF('ортаңғы топ'!AV19=1,Мәні!AV19, IF('ортаңғы топ'!AV19&lt;=0, " "))</f>
        <v xml:space="preserve"> </v>
      </c>
      <c r="AW19" s="37" t="str">
        <f>IF('ортаңғы топ'!AW19=1,Мәні!AW19, IF('ортаңғы топ'!AW19&lt;=0, " "))</f>
        <v xml:space="preserve"> </v>
      </c>
      <c r="AX19" s="37" t="str">
        <f>IF('ортаңғы топ'!AX19=1,Мәні!AX19, IF('ортаңғы топ'!AX19&lt;=0, " "))</f>
        <v xml:space="preserve"> </v>
      </c>
      <c r="AY19" s="37" t="str">
        <f>IF('ортаңғы топ'!AY19=1,Мәні!AY19, IF('ортаңғы топ'!AY19&lt;=0, " "))</f>
        <v xml:space="preserve"> </v>
      </c>
      <c r="AZ19" s="37" t="str">
        <f>IF('ортаңғы топ'!AZ19=1,Мәні!AZ19, IF('ортаңғы топ'!AZ19&lt;=0, " "))</f>
        <v xml:space="preserve"> </v>
      </c>
      <c r="BA19" s="37" t="str">
        <f>IF('ортаңғы топ'!BA19=1,Мәні!BA19, IF('ортаңғы топ'!BA19&lt;=0, " "))</f>
        <v xml:space="preserve"> </v>
      </c>
      <c r="BB19" s="37" t="str">
        <f>IF('ортаңғы топ'!BB19=1,Мәні!BB19, IF('ортаңғы топ'!BB19&lt;=0, " "))</f>
        <v xml:space="preserve"> </v>
      </c>
      <c r="BC19" s="37" t="str">
        <f>IF('ортаңғы топ'!BC19=1,Мәні!BC19, IF('ортаңғы топ'!BC19&lt;=0, " "))</f>
        <v xml:space="preserve"> </v>
      </c>
      <c r="BD19" s="37" t="str">
        <f>IF('ортаңғы топ'!BD19=1,Мәні!BD19, IF('ортаңғы топ'!BD19&lt;=0, " "))</f>
        <v xml:space="preserve"> </v>
      </c>
      <c r="BE19" s="37" t="str">
        <f>IF('ортаңғы топ'!BE19=1,Мәні!BE19, IF('ортаңғы топ'!BE19&lt;=0, " "))</f>
        <v xml:space="preserve"> </v>
      </c>
      <c r="BF19" s="37" t="str">
        <f>IF('ортаңғы топ'!BF19=1,Мәні!BF19, IF('ортаңғы топ'!BF19&lt;=0, " "))</f>
        <v xml:space="preserve"> </v>
      </c>
      <c r="BG19" s="37" t="str">
        <f>IF('ортаңғы топ'!BG19=1,Мәні!BG19, IF('ортаңғы топ'!BG19&lt;=0, " "))</f>
        <v xml:space="preserve"> </v>
      </c>
      <c r="BH19" s="37" t="str">
        <f>IF('ортаңғы топ'!BH19=1,Мәні!BH19, IF('ортаңғы топ'!BH19&lt;=0, " "))</f>
        <v xml:space="preserve"> </v>
      </c>
      <c r="BI19" s="37" t="str">
        <f>IF('ортаңғы топ'!BI18=1,Мәні!BI19, IF('ортаңғы топ'!BI18&lt;=0, " "))</f>
        <v xml:space="preserve"> </v>
      </c>
      <c r="BJ19" s="37" t="str">
        <f>IF('ортаңғы топ'!BJ19=1,Мәні!BJ19, IF('ортаңғы топ'!BJ19&lt;=0, " "))</f>
        <v xml:space="preserve"> </v>
      </c>
      <c r="BK19" s="37" t="str">
        <f>IF('ортаңғы топ'!BK19=1,Мәні!BK19, IF('ортаңғы топ'!BK19&lt;=0, " "))</f>
        <v xml:space="preserve"> </v>
      </c>
      <c r="BL19" s="37" t="str">
        <f>IF('ортаңғы топ'!BL19=1,Мәні!BL19, IF('ортаңғы топ'!BL19&lt;=0, " "))</f>
        <v xml:space="preserve"> </v>
      </c>
      <c r="BM19" s="37" t="str">
        <f>IF('ортаңғы топ'!BM19=1,Мәні!BM19, IF('ортаңғы топ'!BM19&lt;=0, " "))</f>
        <v xml:space="preserve"> </v>
      </c>
      <c r="BN19" s="37" t="str">
        <f>IF('ортаңғы топ'!BN19=1,Мәні!BN19, IF('ортаңғы топ'!BN19&lt;=0, " "))</f>
        <v xml:space="preserve"> </v>
      </c>
      <c r="BO19" s="37" t="str">
        <f>IF('ортаңғы топ'!BO19=1,Мәні!BO19, IF('ортаңғы топ'!BO19&lt;=0, " "))</f>
        <v xml:space="preserve"> </v>
      </c>
      <c r="BP19" s="37" t="str">
        <f>IF('ортаңғы топ'!BP19=1,Мәні!BP19, IF('ортаңғы топ'!BP19&lt;=0, " "))</f>
        <v xml:space="preserve"> </v>
      </c>
      <c r="BQ19" s="37" t="str">
        <f>IF('ортаңғы топ'!BQ19=1,Мәні!BQ19, IF('ортаңғы топ'!BQ19&lt;=0, " "))</f>
        <v xml:space="preserve"> </v>
      </c>
      <c r="BR19" s="37" t="str">
        <f>IF('ортаңғы топ'!BR19=1,Мәні!BR19, IF('ортаңғы топ'!BR19&lt;=0, " "))</f>
        <v xml:space="preserve"> </v>
      </c>
      <c r="BS19" s="37" t="str">
        <f>IF('ортаңғы топ'!BS19=1,Мәні!BS19, IF('ортаңғы топ'!BS19&lt;=0, " "))</f>
        <v xml:space="preserve"> </v>
      </c>
      <c r="BT19" s="37" t="str">
        <f>IF('ортаңғы топ'!BT19=1,Мәні!BT19, IF('ортаңғы топ'!BT19&lt;=0, " "))</f>
        <v xml:space="preserve"> </v>
      </c>
      <c r="BU19" s="37" t="str">
        <f>IF('ортаңғы топ'!BU19=1,Мәні!BU19, IF('ортаңғы топ'!BU19&lt;=0, " "))</f>
        <v xml:space="preserve"> </v>
      </c>
      <c r="BV19" s="37" t="str">
        <f>IF('ортаңғы топ'!BV19=1,Мәні!BV19, IF('ортаңғы топ'!BV19&lt;=0, " "))</f>
        <v xml:space="preserve"> </v>
      </c>
      <c r="BW19" s="37" t="str">
        <f>IF('ортаңғы топ'!BW19=1,Мәні!BW19, IF('ортаңғы топ'!BW19&lt;=0, " "))</f>
        <v xml:space="preserve"> </v>
      </c>
      <c r="BX19" s="37" t="str">
        <f>IF('ортаңғы топ'!BX19=1,Мәні!BX19, IF('ортаңғы топ'!BX19&lt;=0, " "))</f>
        <v xml:space="preserve"> </v>
      </c>
      <c r="BY19" s="37" t="str">
        <f>IF('ортаңғы топ'!BY19=1,Мәні!BY19, IF('ортаңғы топ'!BY19&lt;=0, " "))</f>
        <v xml:space="preserve"> </v>
      </c>
      <c r="BZ19" s="37" t="str">
        <f>IF('ортаңғы топ'!BZ19=1,Мәні!BZ19, IF('ортаңғы топ'!BZ19&lt;=0, " "))</f>
        <v xml:space="preserve"> </v>
      </c>
      <c r="CA19" s="37" t="str">
        <f>IF('ортаңғы топ'!CA19=1,Мәні!CA19, IF('ортаңғы топ'!CA19&lt;=0, " "))</f>
        <v xml:space="preserve"> </v>
      </c>
      <c r="CB19" s="37" t="str">
        <f>IF('ортаңғы топ'!CB19=1,Мәні!CB19, IF('ортаңғы топ'!CB19&lt;=0, " "))</f>
        <v xml:space="preserve"> </v>
      </c>
      <c r="CC19" s="37" t="str">
        <f>IF('ортаңғы топ'!CC19=1,Мәні!CC19, IF('ортаңғы топ'!CC19&lt;=0, " "))</f>
        <v xml:space="preserve"> </v>
      </c>
      <c r="CD19" s="37" t="str">
        <f>IF('ортаңғы топ'!CD19=1,Мәні!CD19, IF('ортаңғы топ'!CD19&lt;=0, " "))</f>
        <v xml:space="preserve"> </v>
      </c>
      <c r="CE19" s="37" t="str">
        <f>IF('ортаңғы топ'!CE19=1,Мәні!CE19, IF('ортаңғы топ'!CE19&lt;=0, " "))</f>
        <v xml:space="preserve"> </v>
      </c>
      <c r="CF19" s="37" t="str">
        <f>IF('ортаңғы топ'!CF19=1,Мәні!CF19, IF('ортаңғы топ'!CF19&lt;=0, " "))</f>
        <v xml:space="preserve"> </v>
      </c>
      <c r="CG19" s="37" t="str">
        <f>IF('ортаңғы топ'!CG19=1,Мәні!CG19, IF('ортаңғы топ'!CG19&lt;=0, " "))</f>
        <v xml:space="preserve"> </v>
      </c>
      <c r="CH19" s="37" t="str">
        <f>IF('ортаңғы топ'!CH19=1,Мәні!CH19, IF('ортаңғы топ'!CH19&lt;=0, " "))</f>
        <v xml:space="preserve"> </v>
      </c>
      <c r="CI19" s="37" t="str">
        <f>IF('ортаңғы топ'!CI19=1,Мәні!CI19, IF('ортаңғы топ'!CI19&lt;=0, " "))</f>
        <v xml:space="preserve"> </v>
      </c>
      <c r="CJ19" s="37" t="str">
        <f>IF('ортаңғы топ'!CJ19=1,Мәні!CJ19, IF('ортаңғы топ'!CJ19&lt;=0, " "))</f>
        <v xml:space="preserve"> </v>
      </c>
      <c r="CK19" s="37" t="str">
        <f>IF('ортаңғы топ'!CK19=1,Мәні!CK19, IF('ортаңғы топ'!CK19&lt;=0, " "))</f>
        <v xml:space="preserve"> </v>
      </c>
      <c r="CL19" s="37" t="str">
        <f>IF('ортаңғы топ'!CL19=1,Мәні!CL19, IF('ортаңғы топ'!CL19&lt;=0, " "))</f>
        <v xml:space="preserve"> </v>
      </c>
      <c r="CM19" s="37" t="str">
        <f>IF('ортаңғы топ'!CM19=1,Мәні!CM19, IF('ортаңғы топ'!CM19&lt;=0, " "))</f>
        <v xml:space="preserve"> </v>
      </c>
      <c r="CN19" s="37" t="str">
        <f>IF('ортаңғы топ'!CN19=1,Мәні!CN19, IF('ортаңғы топ'!CN19&lt;=0, " "))</f>
        <v xml:space="preserve"> </v>
      </c>
      <c r="CO19" s="37" t="str">
        <f>IF('ортаңғы топ'!CO19=1,Мәні!CO19, IF('ортаңғы топ'!CO19&lt;=0, " "))</f>
        <v xml:space="preserve"> </v>
      </c>
      <c r="CP19" s="37" t="str">
        <f>IF('ортаңғы топ'!CP19=1,Мәні!CP19, IF('ортаңғы топ'!CP19&lt;=0, " "))</f>
        <v xml:space="preserve"> </v>
      </c>
      <c r="CQ19" s="37" t="str">
        <f>IF('ортаңғы топ'!CQ19=1,Мәні!CQ19, IF('ортаңғы топ'!CQ19&lt;=0, " "))</f>
        <v xml:space="preserve"> </v>
      </c>
      <c r="CR19" s="37" t="str">
        <f>IF('ортаңғы топ'!CR19=1,Мәні!CR19, IF('ортаңғы топ'!CR19&lt;=0, " "))</f>
        <v xml:space="preserve"> </v>
      </c>
      <c r="CS19" s="37" t="str">
        <f>IF('ортаңғы топ'!CS19=1,Мәні!CS19, IF('ортаңғы топ'!CS19&lt;=0, " "))</f>
        <v xml:space="preserve"> </v>
      </c>
      <c r="CT19" s="37" t="str">
        <f>IF('ортаңғы топ'!CT19=1,Мәні!CT19, IF('ортаңғы топ'!CT19&lt;=0, " "))</f>
        <v xml:space="preserve"> </v>
      </c>
      <c r="CU19" s="37" t="str">
        <f>IF('ортаңғы топ'!CU19=1,Мәні!CU19, IF('ортаңғы топ'!CU19&lt;=0, " "))</f>
        <v xml:space="preserve"> </v>
      </c>
      <c r="CV19" s="37" t="str">
        <f>IF('ортаңғы топ'!CV19=1,Мәні!CV19, IF('ортаңғы топ'!CV19&lt;=0, " "))</f>
        <v xml:space="preserve"> </v>
      </c>
      <c r="CW19" s="37" t="str">
        <f>IF('ортаңғы топ'!CW19=1,Мәні!CW19, IF('ортаңғы топ'!CW19&lt;=0, " "))</f>
        <v xml:space="preserve"> </v>
      </c>
      <c r="CX19" s="37" t="str">
        <f>IF('ортаңғы топ'!CX19=1,Мәні!CX19, IF('ортаңғы топ'!CX19&lt;=0, " "))</f>
        <v xml:space="preserve"> </v>
      </c>
      <c r="CY19" s="37" t="str">
        <f>IF('ортаңғы топ'!CY19=1,Мәні!CY19, IF('ортаңғы топ'!CY19&lt;=0, " "))</f>
        <v xml:space="preserve"> </v>
      </c>
      <c r="CZ19" s="37" t="str">
        <f>IF('ортаңғы топ'!CZ19=1,Мәні!CZ19, IF('ортаңғы топ'!CZ19&lt;=0, " "))</f>
        <v xml:space="preserve"> </v>
      </c>
      <c r="DA19" s="37" t="str">
        <f>IF('ортаңғы топ'!DA19=1,Мәні!DA19, IF('ортаңғы топ'!DA19&lt;=0, " "))</f>
        <v xml:space="preserve"> </v>
      </c>
      <c r="DB19" s="37" t="str">
        <f>IF('ортаңғы топ'!DB19=1,Мәні!DB19, IF('ортаңғы топ'!DB19&lt;=0, " "))</f>
        <v xml:space="preserve"> </v>
      </c>
      <c r="DC19" s="37" t="str">
        <f>IF('ортаңғы топ'!DC19=1,Мәні!DC19, IF('ортаңғы топ'!DC19&lt;=0, " "))</f>
        <v xml:space="preserve"> </v>
      </c>
      <c r="DD19" s="37" t="str">
        <f>IF('ортаңғы топ'!DD19=1,Мәні!DD19, IF('ортаңғы топ'!DD19&lt;=0, " "))</f>
        <v xml:space="preserve"> </v>
      </c>
      <c r="DE19" s="37" t="str">
        <f>IF('ортаңғы топ'!DE19=1,Мәні!DE19, IF('ортаңғы топ'!DE19&lt;=0, " "))</f>
        <v xml:space="preserve"> </v>
      </c>
      <c r="DF19" s="37" t="str">
        <f>IF('ортаңғы топ'!DF19=1,Мәні!DF19, IF('ортаңғы топ'!DF19&lt;=0, " "))</f>
        <v xml:space="preserve"> </v>
      </c>
      <c r="DG19" s="37" t="str">
        <f>IF('ортаңғы топ'!DG19=1,Мәні!DG19, IF('ортаңғы топ'!DG19&lt;=0, " "))</f>
        <v xml:space="preserve"> </v>
      </c>
      <c r="DH19" s="37" t="str">
        <f>IF('ортаңғы топ'!DH19=1,Мәні!DH19, IF('ортаңғы топ'!DH19&lt;=0, " "))</f>
        <v xml:space="preserve"> </v>
      </c>
      <c r="DI19" s="37" t="str">
        <f>IF('ортаңғы топ'!DI19=1,Мәні!DI19, IF('ортаңғы топ'!DI19&lt;=0, " "))</f>
        <v xml:space="preserve"> </v>
      </c>
      <c r="DJ19" s="37" t="str">
        <f>IF('ортаңғы топ'!DJ19=1,Мәні!DJ19, IF('ортаңғы топ'!DJ19&lt;=0, " "))</f>
        <v xml:space="preserve"> </v>
      </c>
      <c r="DK19" s="37" t="str">
        <f>IF('ортаңғы топ'!DK19=1,Мәні!DK19, IF('ортаңғы топ'!DK19&lt;=0, " "))</f>
        <v xml:space="preserve"> </v>
      </c>
      <c r="DL19" s="37" t="str">
        <f>IF('ортаңғы топ'!DL19=1,Мәні!DL19, IF('ортаңғы топ'!DL19&lt;=0, " "))</f>
        <v xml:space="preserve"> </v>
      </c>
      <c r="DM19" s="37" t="str">
        <f>IF('ортаңғы топ'!DM19=1,Мәні!DM19, IF('ортаңғы топ'!DM19&lt;=0, " "))</f>
        <v xml:space="preserve"> </v>
      </c>
      <c r="DN19" s="37" t="str">
        <f>IF('ортаңғы топ'!DN19=1,Мәні!DN19, IF('ортаңғы топ'!DN19&lt;=0, " "))</f>
        <v xml:space="preserve"> </v>
      </c>
      <c r="DO19" s="37" t="str">
        <f>IF('ортаңғы топ'!DO19=1,Мәні!DO19, IF('ортаңғы топ'!DO19&lt;=0, " "))</f>
        <v xml:space="preserve"> </v>
      </c>
      <c r="DP19" s="37" t="str">
        <f>IF('ортаңғы топ'!DP19=1,Мәні!DP19, IF('ортаңғы топ'!DP19&lt;=0, " "))</f>
        <v xml:space="preserve"> </v>
      </c>
      <c r="DQ19" s="37" t="str">
        <f>IF('ортаңғы топ'!DQ19=1,Мәні!DQ19, IF('ортаңғы топ'!DQ19&lt;=0, " "))</f>
        <v xml:space="preserve"> </v>
      </c>
      <c r="DR19" s="37" t="str">
        <f>IF('ортаңғы топ'!DR19=1,Мәні!DR19, IF('ортаңғы топ'!DR19&lt;=0, " "))</f>
        <v xml:space="preserve"> </v>
      </c>
      <c r="DS19" s="37" t="str">
        <f>IF('ортаңғы топ'!DS19=1,Мәні!DS19, IF('ортаңғы топ'!DS19&lt;=0, " "))</f>
        <v xml:space="preserve"> </v>
      </c>
      <c r="DT19" s="37" t="str">
        <f>IF('ортаңғы топ'!DT19=1,Мәні!DT19, IF('ортаңғы топ'!DT19&lt;=0, " "))</f>
        <v xml:space="preserve"> </v>
      </c>
      <c r="DU19" s="37" t="str">
        <f>IF('ортаңғы топ'!DU19=1,Мәні!DU19, IF('ортаңғы топ'!DU19&lt;=0, " "))</f>
        <v xml:space="preserve"> </v>
      </c>
      <c r="DV19" s="37" t="str">
        <f>IF('ортаңғы топ'!DV19=1,Мәні!DV19, IF('ортаңғы топ'!DV19&lt;=0, " "))</f>
        <v xml:space="preserve"> </v>
      </c>
      <c r="DW19" s="37" t="str">
        <f>IF('ортаңғы топ'!DW19=1,Мәні!DW19, IF('ортаңғы топ'!DW19&lt;=0, " "))</f>
        <v xml:space="preserve"> </v>
      </c>
      <c r="DX19" s="37" t="str">
        <f>IF('ортаңғы топ'!DX19=1,Мәні!DX19, IF('ортаңғы топ'!DX19&lt;=0, " "))</f>
        <v xml:space="preserve"> </v>
      </c>
      <c r="DY19" s="37" t="str">
        <f>IF('ортаңғы топ'!DY19=1,Мәні!DY19, IF('ортаңғы топ'!DY19&lt;=0, " "))</f>
        <v xml:space="preserve"> </v>
      </c>
      <c r="DZ19" s="37" t="str">
        <f>IF('ортаңғы топ'!DZ19=1,Мәні!DZ19, IF('ортаңғы топ'!DZ19&lt;=0, " "))</f>
        <v xml:space="preserve"> </v>
      </c>
      <c r="EA19" s="37" t="str">
        <f>IF('ортаңғы топ'!EA19=1,Мәні!EA19, IF('ортаңғы топ'!EA19&lt;=0, " "))</f>
        <v xml:space="preserve"> </v>
      </c>
      <c r="EB19" s="37" t="str">
        <f>IF('ортаңғы топ'!EB19=1,Мәні!EB19, IF('ортаңғы топ'!EB19&lt;=0, " "))</f>
        <v xml:space="preserve"> </v>
      </c>
      <c r="EC19" s="37" t="str">
        <f>IF('ортаңғы топ'!EC19=1,Мәні!EC19, IF('ортаңғы топ'!EC19&lt;=0, " "))</f>
        <v xml:space="preserve"> </v>
      </c>
      <c r="ED19" s="37" t="str">
        <f>IF('ортаңғы топ'!ED19=1,Мәні!ED19, IF('ортаңғы топ'!ED19&lt;=0, " "))</f>
        <v xml:space="preserve"> </v>
      </c>
      <c r="EE19" s="37" t="str">
        <f>IF('ортаңғы топ'!EE19=1,Мәні!EE19, IF('ортаңғы топ'!EE19&lt;=0, " "))</f>
        <v xml:space="preserve"> </v>
      </c>
      <c r="EF19" s="37" t="str">
        <f>IF('ортаңғы топ'!EF19=1,Мәні!EF19, IF('ортаңғы топ'!EF19&lt;=0, " "))</f>
        <v xml:space="preserve"> </v>
      </c>
      <c r="EG19" s="37" t="str">
        <f>IF('ортаңғы топ'!EG19=1,Мәні!EG19, IF('ортаңғы топ'!EG19&lt;=0, " "))</f>
        <v xml:space="preserve"> </v>
      </c>
      <c r="EH19" s="37" t="str">
        <f>IF('ортаңғы топ'!EH19=1,Мәні!EH19, IF('ортаңғы топ'!EH19&lt;=0, " "))</f>
        <v xml:space="preserve"> </v>
      </c>
      <c r="EI19" s="37" t="str">
        <f>IF('ортаңғы топ'!EI19=1,Мәні!EI19, IF('ортаңғы топ'!EI19&lt;=0, " "))</f>
        <v xml:space="preserve"> </v>
      </c>
      <c r="EJ19" s="37" t="str">
        <f>IF('ортаңғы топ'!EJ19=1,Мәні!EJ19, IF('ортаңғы топ'!EJ19&lt;=0, " "))</f>
        <v xml:space="preserve"> </v>
      </c>
      <c r="EK19" s="37" t="str">
        <f>IF('ортаңғы топ'!EK19=1,Мәні!EK19, IF('ортаңғы топ'!EK19&lt;=0, " "))</f>
        <v xml:space="preserve"> </v>
      </c>
      <c r="EL19" s="37" t="str">
        <f>IF('ортаңғы топ'!EL19=1,Мәні!EL19, IF('ортаңғы топ'!EL19&lt;=0, " "))</f>
        <v xml:space="preserve"> </v>
      </c>
      <c r="EM19" s="37" t="str">
        <f>IF('ортаңғы топ'!EM19=1,Мәні!EM19, IF('ортаңғы топ'!EM19&lt;=0, " "))</f>
        <v xml:space="preserve"> </v>
      </c>
      <c r="EN19" s="37" t="str">
        <f>IF('ортаңғы топ'!EN19=1,Мәні!EN19, IF('ортаңғы топ'!EN19&lt;=0, " "))</f>
        <v xml:space="preserve"> </v>
      </c>
      <c r="EO19" s="37" t="str">
        <f>IF('ортаңғы топ'!EO19=1,Мәні!EO19, IF('ортаңғы топ'!EO19&lt;=0, " "))</f>
        <v xml:space="preserve"> </v>
      </c>
      <c r="EP19" s="37" t="str">
        <f>IF('ортаңғы топ'!EP19=1,Мәні!EP19, IF('ортаңғы топ'!EP19&lt;=0, " "))</f>
        <v xml:space="preserve"> </v>
      </c>
      <c r="EQ19" s="37" t="str">
        <f>IF('ортаңғы топ'!EQ19=1,Мәні!EQ19, IF('ортаңғы топ'!EQ19&lt;=0, " "))</f>
        <v xml:space="preserve"> </v>
      </c>
      <c r="ER19" s="37" t="str">
        <f>IF('ортаңғы топ'!ER19=1,Мәні!ER19, IF('ортаңғы топ'!ER19&lt;=0, " "))</f>
        <v xml:space="preserve"> </v>
      </c>
      <c r="ES19" s="37" t="str">
        <f>IF('ортаңғы топ'!ES19=1,Мәні!ES19, IF('ортаңғы топ'!ES19&lt;=0, " "))</f>
        <v xml:space="preserve"> </v>
      </c>
      <c r="ET19" s="37" t="str">
        <f>IF('ортаңғы топ'!ET19=1,Мәні!ET19, IF('ортаңғы топ'!ET19&lt;=0, " "))</f>
        <v xml:space="preserve"> </v>
      </c>
      <c r="EU19" s="37" t="str">
        <f>IF('ортаңғы топ'!EU19=1,Мәні!EU19, IF('ортаңғы топ'!EU19&lt;=0, " "))</f>
        <v xml:space="preserve"> </v>
      </c>
      <c r="EV19" s="37" t="str">
        <f>IF('ортаңғы топ'!EV19=1,Мәні!EV19, IF('ортаңғы топ'!EV19&lt;=0, " "))</f>
        <v xml:space="preserve"> </v>
      </c>
      <c r="EW19" s="37" t="str">
        <f>IF('ортаңғы топ'!EW19=1,Мәні!EW19, IF('ортаңғы топ'!EW19&lt;=0, " "))</f>
        <v xml:space="preserve"> </v>
      </c>
      <c r="EX19" s="37" t="str">
        <f>IF('ортаңғы топ'!EX19=1,Мәні!EX19, IF('ортаңғы топ'!EX19&lt;=0, " "))</f>
        <v xml:space="preserve"> </v>
      </c>
      <c r="EY19" s="37" t="str">
        <f>IF('ортаңғы топ'!EY19=1,Мәні!EY19, IF('ортаңғы топ'!EY19&lt;=0, " "))</f>
        <v xml:space="preserve"> </v>
      </c>
      <c r="EZ19" s="37" t="str">
        <f>IF('ортаңғы топ'!EZ19=1,Мәні!EZ19, IF('ортаңғы топ'!EZ19&lt;=0, " "))</f>
        <v xml:space="preserve"> </v>
      </c>
      <c r="FA19" s="37" t="str">
        <f>IF('ортаңғы топ'!FA19=1,Мәні!FA19, IF('ортаңғы топ'!FA19&lt;=0, " "))</f>
        <v xml:space="preserve"> </v>
      </c>
      <c r="FB19" s="37" t="str">
        <f>IF('ортаңғы топ'!FB19=1,Мәні!FB19, IF('ортаңғы топ'!FB19&lt;=0, " "))</f>
        <v xml:space="preserve"> </v>
      </c>
      <c r="FC19" s="37" t="str">
        <f>IF('ортаңғы топ'!FC19=1,Мәні!FC19, IF('ортаңғы топ'!FC19&lt;=0, " "))</f>
        <v xml:space="preserve"> </v>
      </c>
      <c r="FD19" s="37" t="str">
        <f>IF('ортаңғы топ'!FD19=1,Мәні!FD19, IF('ортаңғы топ'!FD19&lt;=0, " "))</f>
        <v xml:space="preserve"> </v>
      </c>
      <c r="FE19" s="37" t="str">
        <f>IF('ортаңғы топ'!FE19=1,Мәні!FE19, IF('ортаңғы топ'!FE19&lt;=0, " "))</f>
        <v xml:space="preserve"> </v>
      </c>
      <c r="FF19" s="37" t="str">
        <f>IF('ортаңғы топ'!FF19=1,Мәні!FF19, IF('ортаңғы топ'!FF19&lt;=0, " "))</f>
        <v xml:space="preserve"> </v>
      </c>
      <c r="FG19" s="37" t="str">
        <f>IF('ортаңғы топ'!FG19=1,Мәні!FG19, IF('ортаңғы топ'!FG19&lt;=0, " "))</f>
        <v xml:space="preserve"> </v>
      </c>
      <c r="FH19" s="37" t="str">
        <f>IF('ортаңғы топ'!FH19=1,Мәні!FH19, IF('ортаңғы топ'!FH19&lt;=0, " "))</f>
        <v xml:space="preserve"> </v>
      </c>
      <c r="FI19" s="37" t="str">
        <f>IF('ортаңғы топ'!FI19=1,Мәні!FI19, IF('ортаңғы топ'!FI19&lt;=0, " "))</f>
        <v xml:space="preserve"> </v>
      </c>
      <c r="FJ19" s="37" t="str">
        <f>IF('ортаңғы топ'!FJ19=1,Мәні!FJ19, IF('ортаңғы топ'!FJ19&lt;=0, " "))</f>
        <v xml:space="preserve"> </v>
      </c>
      <c r="FK19" s="37" t="str">
        <f>IF('ортаңғы топ'!FK19=1,Мәні!FK19, IF('ортаңғы топ'!FK19&lt;=0, " "))</f>
        <v xml:space="preserve"> </v>
      </c>
    </row>
    <row r="20" spans="1:167" ht="15.95" customHeight="1" x14ac:dyDescent="0.25">
      <c r="A20" s="37">
        <v>7</v>
      </c>
      <c r="B20" s="37"/>
      <c r="C20" s="37" t="str">
        <f>IF('ортаңғы топ'!C20=1,Мәні!C20, IF('ортаңғы топ'!C20&lt;=0, " "))</f>
        <v xml:space="preserve"> </v>
      </c>
      <c r="D20" s="37" t="str">
        <f>IF('ортаңғы топ'!D20=1,Мәні!D20, IF('ортаңғы топ'!D20&lt;=0, " "))</f>
        <v xml:space="preserve"> </v>
      </c>
      <c r="E20" s="37" t="str">
        <f>IF('ортаңғы топ'!E20=1,Мәні!E20, IF('ортаңғы топ'!E20&lt;=0, " "))</f>
        <v xml:space="preserve"> </v>
      </c>
      <c r="F20" s="37" t="str">
        <f>IF('ортаңғы топ'!F20=1,Мәні!F20, IF('ортаңғы топ'!F20&lt;=0, " "))</f>
        <v xml:space="preserve"> </v>
      </c>
      <c r="G20" s="37" t="str">
        <f>IF('ортаңғы топ'!G20=1,Мәні!G20, IF('ортаңғы топ'!G20&lt;=0, " "))</f>
        <v xml:space="preserve"> </v>
      </c>
      <c r="H20" s="37" t="str">
        <f>IF('ортаңғы топ'!H20=1,Мәні!H20, IF('ортаңғы топ'!H20&lt;=0, " "))</f>
        <v xml:space="preserve"> </v>
      </c>
      <c r="I20" s="37" t="str">
        <f>IF('ортаңғы топ'!I20=1,Мәні!I20, IF('ортаңғы топ'!I20&lt;=0, " "))</f>
        <v xml:space="preserve"> </v>
      </c>
      <c r="J20" s="37" t="str">
        <f>IF('ортаңғы топ'!J20=1,Мәні!J20, IF('ортаңғы топ'!J20&lt;=0, " "))</f>
        <v xml:space="preserve"> </v>
      </c>
      <c r="K20" s="37" t="str">
        <f>IF('ортаңғы топ'!K20=1,Мәні!K20, IF('ортаңғы топ'!K20&lt;=0, " "))</f>
        <v xml:space="preserve"> </v>
      </c>
      <c r="L20" s="37" t="str">
        <f>IF('ортаңғы топ'!L20=1,Мәні!L20, IF('ортаңғы топ'!L20&lt;=0, " "))</f>
        <v xml:space="preserve"> </v>
      </c>
      <c r="M20" s="37" t="str">
        <f>IF('ортаңғы топ'!M20=1,Мәні!M20, IF('ортаңғы топ'!M20&lt;=0, " "))</f>
        <v xml:space="preserve"> </v>
      </c>
      <c r="N20" s="37" t="str">
        <f>IF('ортаңғы топ'!N20=1,Мәні!N20, IF('ортаңғы топ'!N20&lt;=0, " "))</f>
        <v xml:space="preserve"> </v>
      </c>
      <c r="O20" s="37" t="str">
        <f>IF('ортаңғы топ'!O20=1,Мәні!O20, IF('ортаңғы топ'!O20&lt;=0, " "))</f>
        <v xml:space="preserve"> </v>
      </c>
      <c r="P20" s="37" t="str">
        <f>IF('ортаңғы топ'!P20=1,Мәні!P20, IF('ортаңғы топ'!P20&lt;=0, " "))</f>
        <v xml:space="preserve"> </v>
      </c>
      <c r="Q20" s="37" t="str">
        <f>IF('ортаңғы топ'!Q20=1,Мәні!Q20, IF('ортаңғы топ'!Q20&lt;=0, " "))</f>
        <v xml:space="preserve"> </v>
      </c>
      <c r="R20" s="37" t="str">
        <f>IF('ортаңғы топ'!R20=1,Мәні!R20, IF('ортаңғы топ'!R20&lt;=0, " "))</f>
        <v xml:space="preserve"> </v>
      </c>
      <c r="S20" s="37" t="str">
        <f>IF('ортаңғы топ'!S20=1,Мәні!S20, IF('ортаңғы топ'!S20&lt;=0, " "))</f>
        <v xml:space="preserve"> </v>
      </c>
      <c r="T20" s="37" t="str">
        <f>IF('ортаңғы топ'!T20=1,Мәні!T20, IF('ортаңғы топ'!T20&lt;=0, " "))</f>
        <v xml:space="preserve"> </v>
      </c>
      <c r="U20" s="37" t="str">
        <f>IF('ортаңғы топ'!U20=1,Мәні!U20, IF('ортаңғы топ'!U20&lt;=0, " "))</f>
        <v xml:space="preserve"> </v>
      </c>
      <c r="V20" s="37" t="str">
        <f>IF('ортаңғы топ'!V20=1,Мәні!V20, IF('ортаңғы топ'!V20&lt;=0, " "))</f>
        <v xml:space="preserve"> </v>
      </c>
      <c r="W20" s="37" t="str">
        <f>IF('ортаңғы топ'!W20=1,Мәні!W20, IF('ортаңғы топ'!W20&lt;=0, " "))</f>
        <v xml:space="preserve"> </v>
      </c>
      <c r="X20" s="37" t="str">
        <f>IF('ортаңғы топ'!X20=1,Мәні!X20, IF('ортаңғы топ'!X20&lt;=0, " "))</f>
        <v xml:space="preserve"> </v>
      </c>
      <c r="Y20" s="37" t="str">
        <f>IF('ортаңғы топ'!Y20=1,Мәні!Y20, IF('ортаңғы топ'!Y20&lt;=0, " "))</f>
        <v xml:space="preserve"> </v>
      </c>
      <c r="Z20" s="37" t="str">
        <f>IF('ортаңғы топ'!Z20=1,Мәні!Z20, IF('ортаңғы топ'!Z20&lt;=0, " "))</f>
        <v xml:space="preserve"> </v>
      </c>
      <c r="AA20" s="37" t="str">
        <f>IF('ортаңғы топ'!AA20=1,Мәні!AA20, IF('ортаңғы топ'!AA20&lt;=0, " "))</f>
        <v xml:space="preserve"> </v>
      </c>
      <c r="AB20" s="37" t="str">
        <f>IF('ортаңғы топ'!AB20=1,Мәні!AB20, IF('ортаңғы топ'!AB20&lt;=0, " "))</f>
        <v xml:space="preserve"> </v>
      </c>
      <c r="AC20" s="37" t="str">
        <f>IF('ортаңғы топ'!AC20=1,Мәні!AC20, IF('ортаңғы топ'!AC20&lt;=0, " "))</f>
        <v xml:space="preserve"> </v>
      </c>
      <c r="AD20" s="37" t="str">
        <f>IF('ортаңғы топ'!AD20=1,Мәні!AD20, IF('ортаңғы топ'!AD20&lt;=0, " "))</f>
        <v xml:space="preserve"> </v>
      </c>
      <c r="AE20" s="37" t="str">
        <f>IF('ортаңғы топ'!AE20=1,Мәні!AE20, IF('ортаңғы топ'!AE20&lt;=0, " "))</f>
        <v xml:space="preserve"> </v>
      </c>
      <c r="AF20" s="37" t="str">
        <f>IF('ортаңғы топ'!AF20=1,Мәні!AF20, IF('ортаңғы топ'!AF20&lt;=0, " "))</f>
        <v xml:space="preserve"> </v>
      </c>
      <c r="AG20" s="37" t="str">
        <f>IF('ортаңғы топ'!AG20=1,Мәні!AG20, IF('ортаңғы топ'!AG20&lt;=0, " "))</f>
        <v xml:space="preserve"> </v>
      </c>
      <c r="AH20" s="37" t="str">
        <f>IF('ортаңғы топ'!AH20=1,Мәні!AH20, IF('ортаңғы топ'!AH20&lt;=0, " "))</f>
        <v xml:space="preserve"> </v>
      </c>
      <c r="AI20" s="37" t="str">
        <f>IF('ортаңғы топ'!AI20=1,Мәні!AI20, IF('ортаңғы топ'!AI20&lt;=0, " "))</f>
        <v xml:space="preserve"> </v>
      </c>
      <c r="AJ20" s="37" t="str">
        <f>IF('ортаңғы топ'!AJ20=1,Мәні!AJ20, IF('ортаңғы топ'!AJ20&lt;=0, " "))</f>
        <v xml:space="preserve"> </v>
      </c>
      <c r="AK20" s="37" t="str">
        <f>IF('ортаңғы топ'!AK20=1,Мәні!AK20, IF('ортаңғы топ'!AK20&lt;=0, " "))</f>
        <v xml:space="preserve"> </v>
      </c>
      <c r="AL20" s="37" t="str">
        <f>IF('ортаңғы топ'!AL20=1,Мәні!AL20, IF('ортаңғы топ'!AL20&lt;=0, " "))</f>
        <v xml:space="preserve"> </v>
      </c>
      <c r="AM20" s="37" t="str">
        <f>IF('ортаңғы топ'!AM20=1,Мәні!AM20, IF('ортаңғы топ'!AM20&lt;=0, " "))</f>
        <v xml:space="preserve"> </v>
      </c>
      <c r="AN20" s="37" t="str">
        <f>IF('ортаңғы топ'!AN20=1,Мәні!AN20, IF('ортаңғы топ'!AN20&lt;=0, " "))</f>
        <v xml:space="preserve"> </v>
      </c>
      <c r="AO20" s="37" t="str">
        <f>IF('ортаңғы топ'!AO20=1,Мәні!AO20, IF('ортаңғы топ'!AO20&lt;=0, " "))</f>
        <v xml:space="preserve"> </v>
      </c>
      <c r="AP20" s="37" t="str">
        <f>IF('ортаңғы топ'!AP20=1,Мәні!AP20, IF('ортаңғы топ'!AP20&lt;=0, " "))</f>
        <v xml:space="preserve"> </v>
      </c>
      <c r="AQ20" s="37" t="str">
        <f>IF('ортаңғы топ'!AQ20=1,Мәні!AQ20, IF('ортаңғы топ'!AQ20&lt;=0, " "))</f>
        <v xml:space="preserve"> </v>
      </c>
      <c r="AR20" s="37" t="str">
        <f>IF('ортаңғы топ'!AR20=1,Мәні!AR20, IF('ортаңғы топ'!AR20&lt;=0, " "))</f>
        <v xml:space="preserve"> </v>
      </c>
      <c r="AS20" s="37" t="str">
        <f>IF('ортаңғы топ'!AS20=1,Мәні!AS20, IF('ортаңғы топ'!AS20&lt;=0, " "))</f>
        <v xml:space="preserve"> </v>
      </c>
      <c r="AT20" s="37" t="str">
        <f>IF('ортаңғы топ'!AT20=1,Мәні!AT20, IF('ортаңғы топ'!AT20&lt;=0, " "))</f>
        <v xml:space="preserve"> </v>
      </c>
      <c r="AU20" s="37" t="str">
        <f>IF('ортаңғы топ'!AU20=1,Мәні!AU20, IF('ортаңғы топ'!AU20&lt;=0, " "))</f>
        <v xml:space="preserve"> </v>
      </c>
      <c r="AV20" s="37" t="str">
        <f>IF('ортаңғы топ'!AV20=1,Мәні!AV20, IF('ортаңғы топ'!AV20&lt;=0, " "))</f>
        <v xml:space="preserve"> </v>
      </c>
      <c r="AW20" s="37" t="str">
        <f>IF('ортаңғы топ'!AW20=1,Мәні!AW20, IF('ортаңғы топ'!AW20&lt;=0, " "))</f>
        <v xml:space="preserve"> </v>
      </c>
      <c r="AX20" s="37" t="str">
        <f>IF('ортаңғы топ'!AX20=1,Мәні!AX20, IF('ортаңғы топ'!AX20&lt;=0, " "))</f>
        <v xml:space="preserve"> </v>
      </c>
      <c r="AY20" s="37" t="str">
        <f>IF('ортаңғы топ'!AY20=1,Мәні!AY20, IF('ортаңғы топ'!AY20&lt;=0, " "))</f>
        <v xml:space="preserve"> </v>
      </c>
      <c r="AZ20" s="37" t="str">
        <f>IF('ортаңғы топ'!AZ20=1,Мәні!AZ20, IF('ортаңғы топ'!AZ20&lt;=0, " "))</f>
        <v xml:space="preserve"> </v>
      </c>
      <c r="BA20" s="37" t="str">
        <f>IF('ортаңғы топ'!BA20=1,Мәні!BA20, IF('ортаңғы топ'!BA20&lt;=0, " "))</f>
        <v xml:space="preserve"> </v>
      </c>
      <c r="BB20" s="37" t="str">
        <f>IF('ортаңғы топ'!BB20=1,Мәні!BB20, IF('ортаңғы топ'!BB20&lt;=0, " "))</f>
        <v xml:space="preserve"> </v>
      </c>
      <c r="BC20" s="37" t="str">
        <f>IF('ортаңғы топ'!BC20=1,Мәні!BC20, IF('ортаңғы топ'!BC20&lt;=0, " "))</f>
        <v xml:space="preserve"> </v>
      </c>
      <c r="BD20" s="37" t="str">
        <f>IF('ортаңғы топ'!BD20=1,Мәні!BD20, IF('ортаңғы топ'!BD20&lt;=0, " "))</f>
        <v xml:space="preserve"> </v>
      </c>
      <c r="BE20" s="37" t="str">
        <f>IF('ортаңғы топ'!BE20=1,Мәні!BE20, IF('ортаңғы топ'!BE20&lt;=0, " "))</f>
        <v xml:space="preserve"> </v>
      </c>
      <c r="BF20" s="37" t="str">
        <f>IF('ортаңғы топ'!BF20=1,Мәні!BF20, IF('ортаңғы топ'!BF20&lt;=0, " "))</f>
        <v xml:space="preserve"> </v>
      </c>
      <c r="BG20" s="37" t="str">
        <f>IF('ортаңғы топ'!BG20=1,Мәні!BG20, IF('ортаңғы топ'!BG20&lt;=0, " "))</f>
        <v xml:space="preserve"> </v>
      </c>
      <c r="BH20" s="37" t="str">
        <f>IF('ортаңғы топ'!BH20=1,Мәні!BH20, IF('ортаңғы топ'!BH20&lt;=0, " "))</f>
        <v xml:space="preserve"> </v>
      </c>
      <c r="BI20" s="37" t="str">
        <f>IF('ортаңғы топ'!BI20=1,Мәні!BI20, IF('ортаңғы топ'!BI20&lt;=0, " "))</f>
        <v xml:space="preserve"> </v>
      </c>
      <c r="BJ20" s="37" t="str">
        <f>IF('ортаңғы топ'!BJ20=1,Мәні!BJ20, IF('ортаңғы топ'!BJ20&lt;=0, " "))</f>
        <v xml:space="preserve"> </v>
      </c>
      <c r="BK20" s="37" t="str">
        <f>IF('ортаңғы топ'!BK20=1,Мәні!BK20, IF('ортаңғы топ'!BK20&lt;=0, " "))</f>
        <v xml:space="preserve"> </v>
      </c>
      <c r="BL20" s="37" t="str">
        <f>IF('ортаңғы топ'!BL20=1,Мәні!BL20, IF('ортаңғы топ'!BL20&lt;=0, " "))</f>
        <v xml:space="preserve"> </v>
      </c>
      <c r="BM20" s="37" t="str">
        <f>IF('ортаңғы топ'!BM20=1,Мәні!BM20, IF('ортаңғы топ'!BM20&lt;=0, " "))</f>
        <v xml:space="preserve"> </v>
      </c>
      <c r="BN20" s="37" t="str">
        <f>IF('ортаңғы топ'!BN20=1,Мәні!BN20, IF('ортаңғы топ'!BN20&lt;=0, " "))</f>
        <v xml:space="preserve"> </v>
      </c>
      <c r="BO20" s="37" t="str">
        <f>IF('ортаңғы топ'!BO20=1,Мәні!BO20, IF('ортаңғы топ'!BO20&lt;=0, " "))</f>
        <v xml:space="preserve"> </v>
      </c>
      <c r="BP20" s="37" t="str">
        <f>IF('ортаңғы топ'!BP20=1,Мәні!BP20, IF('ортаңғы топ'!BP20&lt;=0, " "))</f>
        <v xml:space="preserve"> </v>
      </c>
      <c r="BQ20" s="37" t="str">
        <f>IF('ортаңғы топ'!BQ20=1,Мәні!BQ20, IF('ортаңғы топ'!BQ20&lt;=0, " "))</f>
        <v xml:space="preserve"> </v>
      </c>
      <c r="BR20" s="37" t="str">
        <f>IF('ортаңғы топ'!BR20=1,Мәні!BR20, IF('ортаңғы топ'!BR20&lt;=0, " "))</f>
        <v xml:space="preserve"> </v>
      </c>
      <c r="BS20" s="37" t="str">
        <f>IF('ортаңғы топ'!BS20=1,Мәні!BS20, IF('ортаңғы топ'!BS20&lt;=0, " "))</f>
        <v xml:space="preserve"> </v>
      </c>
      <c r="BT20" s="37" t="str">
        <f>IF('ортаңғы топ'!BT20=1,Мәні!BT20, IF('ортаңғы топ'!BT20&lt;=0, " "))</f>
        <v xml:space="preserve"> </v>
      </c>
      <c r="BU20" s="37" t="str">
        <f>IF('ортаңғы топ'!BU20=1,Мәні!BU20, IF('ортаңғы топ'!BU20&lt;=0, " "))</f>
        <v xml:space="preserve"> </v>
      </c>
      <c r="BV20" s="37" t="str">
        <f>IF('ортаңғы топ'!BV20=1,Мәні!BV20, IF('ортаңғы топ'!BV20&lt;=0, " "))</f>
        <v xml:space="preserve"> </v>
      </c>
      <c r="BW20" s="37" t="str">
        <f>IF('ортаңғы топ'!BW20=1,Мәні!BW20, IF('ортаңғы топ'!BW20&lt;=0, " "))</f>
        <v xml:space="preserve"> </v>
      </c>
      <c r="BX20" s="37" t="str">
        <f>IF('ортаңғы топ'!BX20=1,Мәні!BX20, IF('ортаңғы топ'!BX20&lt;=0, " "))</f>
        <v xml:space="preserve"> </v>
      </c>
      <c r="BY20" s="37" t="str">
        <f>IF('ортаңғы топ'!BY20=1,Мәні!BY20, IF('ортаңғы топ'!BY20&lt;=0, " "))</f>
        <v xml:space="preserve"> </v>
      </c>
      <c r="BZ20" s="37" t="str">
        <f>IF('ортаңғы топ'!BZ20=1,Мәні!BZ20, IF('ортаңғы топ'!BZ20&lt;=0, " "))</f>
        <v xml:space="preserve"> </v>
      </c>
      <c r="CA20" s="37" t="str">
        <f>IF('ортаңғы топ'!CA20=1,Мәні!CA20, IF('ортаңғы топ'!CA20&lt;=0, " "))</f>
        <v xml:space="preserve"> </v>
      </c>
      <c r="CB20" s="37" t="str">
        <f>IF('ортаңғы топ'!CB20=1,Мәні!CB20, IF('ортаңғы топ'!CB20&lt;=0, " "))</f>
        <v xml:space="preserve"> </v>
      </c>
      <c r="CC20" s="37" t="str">
        <f>IF('ортаңғы топ'!CC20=1,Мәні!CC20, IF('ортаңғы топ'!CC20&lt;=0, " "))</f>
        <v xml:space="preserve"> </v>
      </c>
      <c r="CD20" s="37" t="str">
        <f>IF('ортаңғы топ'!CD20=1,Мәні!CD20, IF('ортаңғы топ'!CD20&lt;=0, " "))</f>
        <v xml:space="preserve"> </v>
      </c>
      <c r="CE20" s="37" t="str">
        <f>IF('ортаңғы топ'!CE20=1,Мәні!CE20, IF('ортаңғы топ'!CE20&lt;=0, " "))</f>
        <v xml:space="preserve"> </v>
      </c>
      <c r="CF20" s="37" t="str">
        <f>IF('ортаңғы топ'!CF20=1,Мәні!CF20, IF('ортаңғы топ'!CF20&lt;=0, " "))</f>
        <v xml:space="preserve"> </v>
      </c>
      <c r="CG20" s="37" t="str">
        <f>IF('ортаңғы топ'!CG20=1,Мәні!CG20, IF('ортаңғы топ'!CG20&lt;=0, " "))</f>
        <v xml:space="preserve"> </v>
      </c>
      <c r="CH20" s="37" t="str">
        <f>IF('ортаңғы топ'!CH20=1,Мәні!CH20, IF('ортаңғы топ'!CH20&lt;=0, " "))</f>
        <v xml:space="preserve"> </v>
      </c>
      <c r="CI20" s="37" t="str">
        <f>IF('ортаңғы топ'!CI20=1,Мәні!CI20, IF('ортаңғы топ'!CI20&lt;=0, " "))</f>
        <v xml:space="preserve"> </v>
      </c>
      <c r="CJ20" s="37" t="str">
        <f>IF('ортаңғы топ'!CJ20=1,Мәні!CJ20, IF('ортаңғы топ'!CJ20&lt;=0, " "))</f>
        <v xml:space="preserve"> </v>
      </c>
      <c r="CK20" s="37" t="str">
        <f>IF('ортаңғы топ'!CK20=1,Мәні!CK20, IF('ортаңғы топ'!CK20&lt;=0, " "))</f>
        <v xml:space="preserve"> </v>
      </c>
      <c r="CL20" s="37" t="str">
        <f>IF('ортаңғы топ'!CL20=1,Мәні!CL20, IF('ортаңғы топ'!CL20&lt;=0, " "))</f>
        <v xml:space="preserve"> </v>
      </c>
      <c r="CM20" s="37" t="str">
        <f>IF('ортаңғы топ'!CM20=1,Мәні!CM20, IF('ортаңғы топ'!CM20&lt;=0, " "))</f>
        <v xml:space="preserve"> </v>
      </c>
      <c r="CN20" s="37" t="str">
        <f>IF('ортаңғы топ'!CN20=1,Мәні!CN20, IF('ортаңғы топ'!CN20&lt;=0, " "))</f>
        <v xml:space="preserve"> </v>
      </c>
      <c r="CO20" s="37" t="str">
        <f>IF('ортаңғы топ'!CO20=1,Мәні!CO20, IF('ортаңғы топ'!CO20&lt;=0, " "))</f>
        <v xml:space="preserve"> </v>
      </c>
      <c r="CP20" s="37" t="str">
        <f>IF('ортаңғы топ'!CP20=1,Мәні!CP20, IF('ортаңғы топ'!CP20&lt;=0, " "))</f>
        <v xml:space="preserve"> </v>
      </c>
      <c r="CQ20" s="37" t="str">
        <f>IF('ортаңғы топ'!CQ20=1,Мәні!CQ20, IF('ортаңғы топ'!CQ20&lt;=0, " "))</f>
        <v xml:space="preserve"> </v>
      </c>
      <c r="CR20" s="37" t="str">
        <f>IF('ортаңғы топ'!CR20=1,Мәні!CR20, IF('ортаңғы топ'!CR20&lt;=0, " "))</f>
        <v xml:space="preserve"> </v>
      </c>
      <c r="CS20" s="37" t="str">
        <f>IF('ортаңғы топ'!CS20=1,Мәні!CS20, IF('ортаңғы топ'!CS20&lt;=0, " "))</f>
        <v xml:space="preserve"> </v>
      </c>
      <c r="CT20" s="37" t="str">
        <f>IF('ортаңғы топ'!CT20=1,Мәні!CT20, IF('ортаңғы топ'!CT20&lt;=0, " "))</f>
        <v xml:space="preserve"> </v>
      </c>
      <c r="CU20" s="37" t="str">
        <f>IF('ортаңғы топ'!CU20=1,Мәні!CU20, IF('ортаңғы топ'!CU20&lt;=0, " "))</f>
        <v xml:space="preserve"> </v>
      </c>
      <c r="CV20" s="37" t="str">
        <f>IF('ортаңғы топ'!CV20=1,Мәні!CV20, IF('ортаңғы топ'!CV20&lt;=0, " "))</f>
        <v xml:space="preserve"> </v>
      </c>
      <c r="CW20" s="37" t="str">
        <f>IF('ортаңғы топ'!CW20=1,Мәні!CW20, IF('ортаңғы топ'!CW20&lt;=0, " "))</f>
        <v xml:space="preserve"> </v>
      </c>
      <c r="CX20" s="37" t="str">
        <f>IF('ортаңғы топ'!CX20=1,Мәні!CX20, IF('ортаңғы топ'!CX20&lt;=0, " "))</f>
        <v xml:space="preserve"> </v>
      </c>
      <c r="CY20" s="37" t="str">
        <f>IF('ортаңғы топ'!CY20=1,Мәні!CY20, IF('ортаңғы топ'!CY20&lt;=0, " "))</f>
        <v xml:space="preserve"> </v>
      </c>
      <c r="CZ20" s="37" t="str">
        <f>IF('ортаңғы топ'!CZ20=1,Мәні!CZ20, IF('ортаңғы топ'!CZ20&lt;=0, " "))</f>
        <v xml:space="preserve"> </v>
      </c>
      <c r="DA20" s="37" t="str">
        <f>IF('ортаңғы топ'!DA20=1,Мәні!DA20, IF('ортаңғы топ'!DA20&lt;=0, " "))</f>
        <v xml:space="preserve"> </v>
      </c>
      <c r="DB20" s="37" t="str">
        <f>IF('ортаңғы топ'!DB20=1,Мәні!DB20, IF('ортаңғы топ'!DB20&lt;=0, " "))</f>
        <v xml:space="preserve"> </v>
      </c>
      <c r="DC20" s="37" t="str">
        <f>IF('ортаңғы топ'!DC20=1,Мәні!DC20, IF('ортаңғы топ'!DC20&lt;=0, " "))</f>
        <v xml:space="preserve"> </v>
      </c>
      <c r="DD20" s="37" t="str">
        <f>IF('ортаңғы топ'!DD20=1,Мәні!DD20, IF('ортаңғы топ'!DD20&lt;=0, " "))</f>
        <v xml:space="preserve"> </v>
      </c>
      <c r="DE20" s="37" t="str">
        <f>IF('ортаңғы топ'!DE20=1,Мәні!DE20, IF('ортаңғы топ'!DE20&lt;=0, " "))</f>
        <v xml:space="preserve"> </v>
      </c>
      <c r="DF20" s="37" t="str">
        <f>IF('ортаңғы топ'!DF20=1,Мәні!DF20, IF('ортаңғы топ'!DF20&lt;=0, " "))</f>
        <v xml:space="preserve"> </v>
      </c>
      <c r="DG20" s="37" t="str">
        <f>IF('ортаңғы топ'!DG20=1,Мәні!DG20, IF('ортаңғы топ'!DG20&lt;=0, " "))</f>
        <v xml:space="preserve"> </v>
      </c>
      <c r="DH20" s="37" t="str">
        <f>IF('ортаңғы топ'!DH20=1,Мәні!DH20, IF('ортаңғы топ'!DH20&lt;=0, " "))</f>
        <v xml:space="preserve"> </v>
      </c>
      <c r="DI20" s="37" t="str">
        <f>IF('ортаңғы топ'!DI20=1,Мәні!DI20, IF('ортаңғы топ'!DI20&lt;=0, " "))</f>
        <v xml:space="preserve"> </v>
      </c>
      <c r="DJ20" s="37" t="str">
        <f>IF('ортаңғы топ'!DJ20=1,Мәні!DJ20, IF('ортаңғы топ'!DJ20&lt;=0, " "))</f>
        <v xml:space="preserve"> </v>
      </c>
      <c r="DK20" s="37" t="str">
        <f>IF('ортаңғы топ'!DK20=1,Мәні!DK20, IF('ортаңғы топ'!DK20&lt;=0, " "))</f>
        <v xml:space="preserve"> </v>
      </c>
      <c r="DL20" s="37" t="str">
        <f>IF('ортаңғы топ'!DL20=1,Мәні!DL20, IF('ортаңғы топ'!DL20&lt;=0, " "))</f>
        <v xml:space="preserve"> </v>
      </c>
      <c r="DM20" s="37" t="str">
        <f>IF('ортаңғы топ'!DM20=1,Мәні!DM20, IF('ортаңғы топ'!DM20&lt;=0, " "))</f>
        <v xml:space="preserve"> </v>
      </c>
      <c r="DN20" s="37" t="str">
        <f>IF('ортаңғы топ'!DN20=1,Мәні!DN20, IF('ортаңғы топ'!DN20&lt;=0, " "))</f>
        <v xml:space="preserve"> </v>
      </c>
      <c r="DO20" s="37" t="str">
        <f>IF('ортаңғы топ'!DO20=1,Мәні!DO20, IF('ортаңғы топ'!DO20&lt;=0, " "))</f>
        <v xml:space="preserve"> </v>
      </c>
      <c r="DP20" s="37" t="str">
        <f>IF('ортаңғы топ'!DP20=1,Мәні!DP20, IF('ортаңғы топ'!DP20&lt;=0, " "))</f>
        <v xml:space="preserve"> </v>
      </c>
      <c r="DQ20" s="37" t="str">
        <f>IF('ортаңғы топ'!DQ20=1,Мәні!DQ20, IF('ортаңғы топ'!DQ20&lt;=0, " "))</f>
        <v xml:space="preserve"> </v>
      </c>
      <c r="DR20" s="37" t="str">
        <f>IF('ортаңғы топ'!DR20=1,Мәні!DR20, IF('ортаңғы топ'!DR20&lt;=0, " "))</f>
        <v xml:space="preserve"> </v>
      </c>
      <c r="DS20" s="37" t="str">
        <f>IF('ортаңғы топ'!DS20=1,Мәні!DS20, IF('ортаңғы топ'!DS20&lt;=0, " "))</f>
        <v xml:space="preserve"> </v>
      </c>
      <c r="DT20" s="37" t="str">
        <f>IF('ортаңғы топ'!DT20=1,Мәні!DT20, IF('ортаңғы топ'!DT20&lt;=0, " "))</f>
        <v xml:space="preserve"> </v>
      </c>
      <c r="DU20" s="37" t="str">
        <f>IF('ортаңғы топ'!DU20=1,Мәні!DU20, IF('ортаңғы топ'!DU20&lt;=0, " "))</f>
        <v xml:space="preserve"> </v>
      </c>
      <c r="DV20" s="37" t="str">
        <f>IF('ортаңғы топ'!DV20=1,Мәні!DV20, IF('ортаңғы топ'!DV20&lt;=0, " "))</f>
        <v xml:space="preserve"> </v>
      </c>
      <c r="DW20" s="37" t="str">
        <f>IF('ортаңғы топ'!DW20=1,Мәні!DW20, IF('ортаңғы топ'!DW20&lt;=0, " "))</f>
        <v xml:space="preserve"> </v>
      </c>
      <c r="DX20" s="37" t="str">
        <f>IF('ортаңғы топ'!DX20=1,Мәні!DX20, IF('ортаңғы топ'!DX20&lt;=0, " "))</f>
        <v xml:space="preserve"> </v>
      </c>
      <c r="DY20" s="37" t="str">
        <f>IF('ортаңғы топ'!DY20=1,Мәні!DY20, IF('ортаңғы топ'!DY20&lt;=0, " "))</f>
        <v xml:space="preserve"> </v>
      </c>
      <c r="DZ20" s="37" t="str">
        <f>IF('ортаңғы топ'!DZ20=1,Мәні!DZ20, IF('ортаңғы топ'!DZ20&lt;=0, " "))</f>
        <v xml:space="preserve"> </v>
      </c>
      <c r="EA20" s="37" t="str">
        <f>IF('ортаңғы топ'!EA20=1,Мәні!EA20, IF('ортаңғы топ'!EA20&lt;=0, " "))</f>
        <v xml:space="preserve"> </v>
      </c>
      <c r="EB20" s="37" t="str">
        <f>IF('ортаңғы топ'!EB20=1,Мәні!EB20, IF('ортаңғы топ'!EB20&lt;=0, " "))</f>
        <v xml:space="preserve"> </v>
      </c>
      <c r="EC20" s="37" t="str">
        <f>IF('ортаңғы топ'!EC20=1,Мәні!EC20, IF('ортаңғы топ'!EC20&lt;=0, " "))</f>
        <v xml:space="preserve"> </v>
      </c>
      <c r="ED20" s="37" t="str">
        <f>IF('ортаңғы топ'!ED20=1,Мәні!ED20, IF('ортаңғы топ'!ED20&lt;=0, " "))</f>
        <v xml:space="preserve"> </v>
      </c>
      <c r="EE20" s="37" t="str">
        <f>IF('ортаңғы топ'!EE20=1,Мәні!EE20, IF('ортаңғы топ'!EE20&lt;=0, " "))</f>
        <v xml:space="preserve"> </v>
      </c>
      <c r="EF20" s="37" t="str">
        <f>IF('ортаңғы топ'!EF20=1,Мәні!EF20, IF('ортаңғы топ'!EF20&lt;=0, " "))</f>
        <v xml:space="preserve"> </v>
      </c>
      <c r="EG20" s="37" t="str">
        <f>IF('ортаңғы топ'!EG20=1,Мәні!EG20, IF('ортаңғы топ'!EG20&lt;=0, " "))</f>
        <v xml:space="preserve"> </v>
      </c>
      <c r="EH20" s="37" t="str">
        <f>IF('ортаңғы топ'!EH20=1,Мәні!EH20, IF('ортаңғы топ'!EH20&lt;=0, " "))</f>
        <v xml:space="preserve"> </v>
      </c>
      <c r="EI20" s="37" t="str">
        <f>IF('ортаңғы топ'!EI20=1,Мәні!EI20, IF('ортаңғы топ'!EI20&lt;=0, " "))</f>
        <v xml:space="preserve"> </v>
      </c>
      <c r="EJ20" s="37" t="str">
        <f>IF('ортаңғы топ'!EJ20=1,Мәні!EJ20, IF('ортаңғы топ'!EJ20&lt;=0, " "))</f>
        <v xml:space="preserve"> </v>
      </c>
      <c r="EK20" s="37" t="str">
        <f>IF('ортаңғы топ'!EK20=1,Мәні!EK20, IF('ортаңғы топ'!EK20&lt;=0, " "))</f>
        <v xml:space="preserve"> </v>
      </c>
      <c r="EL20" s="37" t="str">
        <f>IF('ортаңғы топ'!EL20=1,Мәні!EL20, IF('ортаңғы топ'!EL20&lt;=0, " "))</f>
        <v xml:space="preserve"> </v>
      </c>
      <c r="EM20" s="37" t="str">
        <f>IF('ортаңғы топ'!EM20=1,Мәні!EM20, IF('ортаңғы топ'!EM20&lt;=0, " "))</f>
        <v xml:space="preserve"> </v>
      </c>
      <c r="EN20" s="37" t="str">
        <f>IF('ортаңғы топ'!EN20=1,Мәні!EN20, IF('ортаңғы топ'!EN20&lt;=0, " "))</f>
        <v xml:space="preserve"> </v>
      </c>
      <c r="EO20" s="37" t="str">
        <f>IF('ортаңғы топ'!EO20=1,Мәні!EO20, IF('ортаңғы топ'!EO20&lt;=0, " "))</f>
        <v xml:space="preserve"> </v>
      </c>
      <c r="EP20" s="37" t="str">
        <f>IF('ортаңғы топ'!EP20=1,Мәні!EP20, IF('ортаңғы топ'!EP20&lt;=0, " "))</f>
        <v xml:space="preserve"> </v>
      </c>
      <c r="EQ20" s="37" t="str">
        <f>IF('ортаңғы топ'!EQ20=1,Мәні!EQ20, IF('ортаңғы топ'!EQ20&lt;=0, " "))</f>
        <v xml:space="preserve"> </v>
      </c>
      <c r="ER20" s="37" t="str">
        <f>IF('ортаңғы топ'!ER20=1,Мәні!ER20, IF('ортаңғы топ'!ER20&lt;=0, " "))</f>
        <v xml:space="preserve"> </v>
      </c>
      <c r="ES20" s="37" t="str">
        <f>IF('ортаңғы топ'!ES20=1,Мәні!ES20, IF('ортаңғы топ'!ES20&lt;=0, " "))</f>
        <v xml:space="preserve"> </v>
      </c>
      <c r="ET20" s="37" t="str">
        <f>IF('ортаңғы топ'!ET20=1,Мәні!ET20, IF('ортаңғы топ'!ET20&lt;=0, " "))</f>
        <v xml:space="preserve"> </v>
      </c>
      <c r="EU20" s="37" t="str">
        <f>IF('ортаңғы топ'!EU20=1,Мәні!EU20, IF('ортаңғы топ'!EU20&lt;=0, " "))</f>
        <v xml:space="preserve"> </v>
      </c>
      <c r="EV20" s="37" t="str">
        <f>IF('ортаңғы топ'!EV20=1,Мәні!EV20, IF('ортаңғы топ'!EV20&lt;=0, " "))</f>
        <v xml:space="preserve"> </v>
      </c>
      <c r="EW20" s="37" t="str">
        <f>IF('ортаңғы топ'!EW20=1,Мәні!EW20, IF('ортаңғы топ'!EW20&lt;=0, " "))</f>
        <v xml:space="preserve"> </v>
      </c>
      <c r="EX20" s="37" t="str">
        <f>IF('ортаңғы топ'!EX20=1,Мәні!EX20, IF('ортаңғы топ'!EX20&lt;=0, " "))</f>
        <v xml:space="preserve"> </v>
      </c>
      <c r="EY20" s="37" t="str">
        <f>IF('ортаңғы топ'!EY20=1,Мәні!EY20, IF('ортаңғы топ'!EY20&lt;=0, " "))</f>
        <v xml:space="preserve"> </v>
      </c>
      <c r="EZ20" s="37" t="str">
        <f>IF('ортаңғы топ'!EZ20=1,Мәні!EZ20, IF('ортаңғы топ'!EZ20&lt;=0, " "))</f>
        <v xml:space="preserve"> </v>
      </c>
      <c r="FA20" s="37" t="str">
        <f>IF('ортаңғы топ'!FA20=1,Мәні!FA20, IF('ортаңғы топ'!FA20&lt;=0, " "))</f>
        <v xml:space="preserve"> </v>
      </c>
      <c r="FB20" s="37" t="str">
        <f>IF('ортаңғы топ'!FB20=1,Мәні!FB20, IF('ортаңғы топ'!FB20&lt;=0, " "))</f>
        <v xml:space="preserve"> </v>
      </c>
      <c r="FC20" s="37" t="str">
        <f>IF('ортаңғы топ'!FC20=1,Мәні!FC20, IF('ортаңғы топ'!FC20&lt;=0, " "))</f>
        <v xml:space="preserve"> </v>
      </c>
      <c r="FD20" s="37" t="str">
        <f>IF('ортаңғы топ'!FD20=1,Мәні!FD20, IF('ортаңғы топ'!FD20&lt;=0, " "))</f>
        <v xml:space="preserve"> </v>
      </c>
      <c r="FE20" s="37" t="str">
        <f>IF('ортаңғы топ'!FE20=1,Мәні!FE20, IF('ортаңғы топ'!FE20&lt;=0, " "))</f>
        <v xml:space="preserve"> </v>
      </c>
      <c r="FF20" s="37" t="str">
        <f>IF('ортаңғы топ'!FF20=1,Мәні!FF20, IF('ортаңғы топ'!FF20&lt;=0, " "))</f>
        <v xml:space="preserve"> </v>
      </c>
      <c r="FG20" s="37" t="str">
        <f>IF('ортаңғы топ'!FG20=1,Мәні!FG20, IF('ортаңғы топ'!FG20&lt;=0, " "))</f>
        <v xml:space="preserve"> </v>
      </c>
      <c r="FH20" s="37" t="str">
        <f>IF('ортаңғы топ'!FH20=1,Мәні!FH20, IF('ортаңғы топ'!FH20&lt;=0, " "))</f>
        <v xml:space="preserve"> </v>
      </c>
      <c r="FI20" s="37" t="str">
        <f>IF('ортаңғы топ'!FI20=1,Мәні!FI20, IF('ортаңғы топ'!FI20&lt;=0, " "))</f>
        <v xml:space="preserve"> </v>
      </c>
      <c r="FJ20" s="37" t="str">
        <f>IF('ортаңғы топ'!FJ20=1,Мәні!FJ20, IF('ортаңғы топ'!FJ20&lt;=0, " "))</f>
        <v xml:space="preserve"> </v>
      </c>
      <c r="FK20" s="37" t="str">
        <f>IF('ортаңғы топ'!FK20=1,Мәні!FK20, IF('ортаңғы топ'!FK20&lt;=0, " "))</f>
        <v xml:space="preserve"> </v>
      </c>
    </row>
    <row r="21" spans="1:167" ht="15.95" customHeight="1" x14ac:dyDescent="0.25">
      <c r="A21" s="37">
        <v>8</v>
      </c>
      <c r="B21" s="37"/>
      <c r="C21" s="37" t="str">
        <f>IF('ортаңғы топ'!C21=1,Мәні!C21, IF('ортаңғы топ'!C21&lt;=0, " "))</f>
        <v xml:space="preserve"> </v>
      </c>
      <c r="D21" s="37" t="str">
        <f>IF('ортаңғы топ'!D21=1,Мәні!D21, IF('ортаңғы топ'!D21&lt;=0, " "))</f>
        <v xml:space="preserve"> </v>
      </c>
      <c r="E21" s="37" t="str">
        <f>IF('ортаңғы топ'!E21=1,Мәні!E21, IF('ортаңғы топ'!E21&lt;=0, " "))</f>
        <v xml:space="preserve"> </v>
      </c>
      <c r="F21" s="37" t="str">
        <f>IF('ортаңғы топ'!F21=1,Мәні!F21, IF('ортаңғы топ'!F21&lt;=0, " "))</f>
        <v xml:space="preserve"> </v>
      </c>
      <c r="G21" s="37" t="str">
        <f>IF('ортаңғы топ'!G21=1,Мәні!G21, IF('ортаңғы топ'!G21&lt;=0, " "))</f>
        <v xml:space="preserve"> </v>
      </c>
      <c r="H21" s="37" t="str">
        <f>IF('ортаңғы топ'!H21=1,Мәні!H21, IF('ортаңғы топ'!H21&lt;=0, " "))</f>
        <v xml:space="preserve"> </v>
      </c>
      <c r="I21" s="37" t="str">
        <f>IF('ортаңғы топ'!I21=1,Мәні!I21, IF('ортаңғы топ'!I21&lt;=0, " "))</f>
        <v xml:space="preserve"> </v>
      </c>
      <c r="J21" s="37" t="str">
        <f>IF('ортаңғы топ'!J21=1,Мәні!J21, IF('ортаңғы топ'!J21&lt;=0, " "))</f>
        <v xml:space="preserve"> </v>
      </c>
      <c r="K21" s="37" t="str">
        <f>IF('ортаңғы топ'!K21=1,Мәні!K21, IF('ортаңғы топ'!K21&lt;=0, " "))</f>
        <v xml:space="preserve"> </v>
      </c>
      <c r="L21" s="37" t="str">
        <f>IF('ортаңғы топ'!L21=1,Мәні!L21, IF('ортаңғы топ'!L21&lt;=0, " "))</f>
        <v xml:space="preserve"> </v>
      </c>
      <c r="M21" s="37" t="str">
        <f>IF('ортаңғы топ'!M21=1,Мәні!M21, IF('ортаңғы топ'!M21&lt;=0, " "))</f>
        <v xml:space="preserve"> </v>
      </c>
      <c r="N21" s="37" t="str">
        <f>IF('ортаңғы топ'!N21=1,Мәні!N21, IF('ортаңғы топ'!N21&lt;=0, " "))</f>
        <v xml:space="preserve"> </v>
      </c>
      <c r="O21" s="37" t="str">
        <f>IF('ортаңғы топ'!O21=1,Мәні!O21, IF('ортаңғы топ'!O21&lt;=0, " "))</f>
        <v xml:space="preserve"> </v>
      </c>
      <c r="P21" s="37" t="str">
        <f>IF('ортаңғы топ'!P21=1,Мәні!P21, IF('ортаңғы топ'!P21&lt;=0, " "))</f>
        <v xml:space="preserve"> </v>
      </c>
      <c r="Q21" s="37" t="str">
        <f>IF('ортаңғы топ'!Q21=1,Мәні!Q21, IF('ортаңғы топ'!Q21&lt;=0, " "))</f>
        <v xml:space="preserve"> </v>
      </c>
      <c r="R21" s="37" t="str">
        <f>IF('ортаңғы топ'!R21=1,Мәні!R21, IF('ортаңғы топ'!R21&lt;=0, " "))</f>
        <v xml:space="preserve"> </v>
      </c>
      <c r="S21" s="37" t="str">
        <f>IF('ортаңғы топ'!S21=1,Мәні!S21, IF('ортаңғы топ'!S21&lt;=0, " "))</f>
        <v xml:space="preserve"> </v>
      </c>
      <c r="T21" s="37" t="str">
        <f>IF('ортаңғы топ'!T21=1,Мәні!T21, IF('ортаңғы топ'!T21&lt;=0, " "))</f>
        <v xml:space="preserve"> </v>
      </c>
      <c r="U21" s="37" t="str">
        <f>IF('ортаңғы топ'!U21=1,Мәні!U21, IF('ортаңғы топ'!U21&lt;=0, " "))</f>
        <v xml:space="preserve"> </v>
      </c>
      <c r="V21" s="37" t="str">
        <f>IF('ортаңғы топ'!V21=1,Мәні!V21, IF('ортаңғы топ'!V21&lt;=0, " "))</f>
        <v xml:space="preserve"> </v>
      </c>
      <c r="W21" s="37" t="str">
        <f>IF('ортаңғы топ'!W21=1,Мәні!W21, IF('ортаңғы топ'!W21&lt;=0, " "))</f>
        <v xml:space="preserve"> </v>
      </c>
      <c r="X21" s="37" t="str">
        <f>IF('ортаңғы топ'!X21=1,Мәні!X21, IF('ортаңғы топ'!X21&lt;=0, " "))</f>
        <v xml:space="preserve"> </v>
      </c>
      <c r="Y21" s="37" t="str">
        <f>IF('ортаңғы топ'!Y21=1,Мәні!Y21, IF('ортаңғы топ'!Y21&lt;=0, " "))</f>
        <v xml:space="preserve"> </v>
      </c>
      <c r="Z21" s="37" t="str">
        <f>IF('ортаңғы топ'!Z21=1,Мәні!Z21, IF('ортаңғы топ'!Z21&lt;=0, " "))</f>
        <v xml:space="preserve"> </v>
      </c>
      <c r="AA21" s="37" t="str">
        <f>IF('ортаңғы топ'!AA21=1,Мәні!AA21, IF('ортаңғы топ'!AA21&lt;=0, " "))</f>
        <v xml:space="preserve"> </v>
      </c>
      <c r="AB21" s="37" t="str">
        <f>IF('ортаңғы топ'!AB21=1,Мәні!AB21, IF('ортаңғы топ'!AB21&lt;=0, " "))</f>
        <v xml:space="preserve"> </v>
      </c>
      <c r="AC21" s="37" t="str">
        <f>IF('ортаңғы топ'!AC21=1,Мәні!AC21, IF('ортаңғы топ'!AC21&lt;=0, " "))</f>
        <v xml:space="preserve"> </v>
      </c>
      <c r="AD21" s="37" t="str">
        <f>IF('ортаңғы топ'!AD21=1,Мәні!AD21, IF('ортаңғы топ'!AD21&lt;=0, " "))</f>
        <v xml:space="preserve"> </v>
      </c>
      <c r="AE21" s="37" t="str">
        <f>IF('ортаңғы топ'!AE21=1,Мәні!AE21, IF('ортаңғы топ'!AE21&lt;=0, " "))</f>
        <v xml:space="preserve"> </v>
      </c>
      <c r="AF21" s="37" t="str">
        <f>IF('ортаңғы топ'!AF21=1,Мәні!AF21, IF('ортаңғы топ'!AF21&lt;=0, " "))</f>
        <v xml:space="preserve"> </v>
      </c>
      <c r="AG21" s="37" t="str">
        <f>IF('ортаңғы топ'!AG21=1,Мәні!AG21, IF('ортаңғы топ'!AG21&lt;=0, " "))</f>
        <v xml:space="preserve"> </v>
      </c>
      <c r="AH21" s="37" t="str">
        <f>IF('ортаңғы топ'!AH21=1,Мәні!AH21, IF('ортаңғы топ'!AH21&lt;=0, " "))</f>
        <v xml:space="preserve"> </v>
      </c>
      <c r="AI21" s="37" t="str">
        <f>IF('ортаңғы топ'!AI21=1,Мәні!AI21, IF('ортаңғы топ'!AI21&lt;=0, " "))</f>
        <v xml:space="preserve"> </v>
      </c>
      <c r="AJ21" s="37" t="str">
        <f>IF('ортаңғы топ'!AJ21=1,Мәні!AJ21, IF('ортаңғы топ'!AJ21&lt;=0, " "))</f>
        <v xml:space="preserve"> </v>
      </c>
      <c r="AK21" s="37" t="str">
        <f>IF('ортаңғы топ'!AK21=1,Мәні!AK21, IF('ортаңғы топ'!AK21&lt;=0, " "))</f>
        <v xml:space="preserve"> </v>
      </c>
      <c r="AL21" s="37" t="str">
        <f>IF('ортаңғы топ'!AL21=1,Мәні!AL21, IF('ортаңғы топ'!AL21&lt;=0, " "))</f>
        <v xml:space="preserve"> </v>
      </c>
      <c r="AM21" s="37" t="str">
        <f>IF('ортаңғы топ'!AM21=1,Мәні!AM21, IF('ортаңғы топ'!AM21&lt;=0, " "))</f>
        <v xml:space="preserve"> </v>
      </c>
      <c r="AN21" s="37" t="str">
        <f>IF('ортаңғы топ'!AN21=1,Мәні!AN21, IF('ортаңғы топ'!AN21&lt;=0, " "))</f>
        <v xml:space="preserve"> </v>
      </c>
      <c r="AO21" s="37" t="str">
        <f>IF('ортаңғы топ'!AO21=1,Мәні!AO21, IF('ортаңғы топ'!AO21&lt;=0, " "))</f>
        <v xml:space="preserve"> </v>
      </c>
      <c r="AP21" s="37" t="str">
        <f>IF('ортаңғы топ'!AP21=1,Мәні!AP21, IF('ортаңғы топ'!AP21&lt;=0, " "))</f>
        <v xml:space="preserve"> </v>
      </c>
      <c r="AQ21" s="37" t="str">
        <f>IF('ортаңғы топ'!AQ21=1,Мәні!AQ21, IF('ортаңғы топ'!AQ21&lt;=0, " "))</f>
        <v xml:space="preserve"> </v>
      </c>
      <c r="AR21" s="37" t="str">
        <f>IF('ортаңғы топ'!AR21=1,Мәні!AR21, IF('ортаңғы топ'!AR21&lt;=0, " "))</f>
        <v xml:space="preserve"> </v>
      </c>
      <c r="AS21" s="37" t="str">
        <f>IF('ортаңғы топ'!AS21=1,Мәні!AS21, IF('ортаңғы топ'!AS21&lt;=0, " "))</f>
        <v xml:space="preserve"> </v>
      </c>
      <c r="AT21" s="37" t="str">
        <f>IF('ортаңғы топ'!AT21=1,Мәні!AT21, IF('ортаңғы топ'!AT21&lt;=0, " "))</f>
        <v xml:space="preserve"> </v>
      </c>
      <c r="AU21" s="37" t="str">
        <f>IF('ортаңғы топ'!AU21=1,Мәні!AU21, IF('ортаңғы топ'!AU21&lt;=0, " "))</f>
        <v xml:space="preserve"> </v>
      </c>
      <c r="AV21" s="37" t="str">
        <f>IF('ортаңғы топ'!AV21=1,Мәні!AV21, IF('ортаңғы топ'!AV21&lt;=0, " "))</f>
        <v xml:space="preserve"> </v>
      </c>
      <c r="AW21" s="37" t="str">
        <f>IF('ортаңғы топ'!AW21=1,Мәні!AW21, IF('ортаңғы топ'!AW21&lt;=0, " "))</f>
        <v xml:space="preserve"> </v>
      </c>
      <c r="AX21" s="37" t="str">
        <f>IF('ортаңғы топ'!AX21=1,Мәні!AX21, IF('ортаңғы топ'!AX21&lt;=0, " "))</f>
        <v xml:space="preserve"> </v>
      </c>
      <c r="AY21" s="37" t="str">
        <f>IF('ортаңғы топ'!AY21=1,Мәні!AY21, IF('ортаңғы топ'!AY21&lt;=0, " "))</f>
        <v xml:space="preserve"> </v>
      </c>
      <c r="AZ21" s="37" t="str">
        <f>IF('ортаңғы топ'!AZ21=1,Мәні!AZ21, IF('ортаңғы топ'!AZ21&lt;=0, " "))</f>
        <v xml:space="preserve"> </v>
      </c>
      <c r="BA21" s="37" t="str">
        <f>IF('ортаңғы топ'!BA21=1,Мәні!BA21, IF('ортаңғы топ'!BA21&lt;=0, " "))</f>
        <v xml:space="preserve"> </v>
      </c>
      <c r="BB21" s="37" t="str">
        <f>IF('ортаңғы топ'!BB21=1,Мәні!BB21, IF('ортаңғы топ'!BB21&lt;=0, " "))</f>
        <v xml:space="preserve"> </v>
      </c>
      <c r="BC21" s="37" t="str">
        <f>IF('ортаңғы топ'!BC21=1,Мәні!BC21, IF('ортаңғы топ'!BC21&lt;=0, " "))</f>
        <v xml:space="preserve"> </v>
      </c>
      <c r="BD21" s="37" t="str">
        <f>IF('ортаңғы топ'!BD21=1,Мәні!BD21, IF('ортаңғы топ'!BD21&lt;=0, " "))</f>
        <v xml:space="preserve"> </v>
      </c>
      <c r="BE21" s="37" t="str">
        <f>IF('ортаңғы топ'!BE21=1,Мәні!BE21, IF('ортаңғы топ'!BE21&lt;=0, " "))</f>
        <v xml:space="preserve"> </v>
      </c>
      <c r="BF21" s="37" t="str">
        <f>IF('ортаңғы топ'!BF21=1,Мәні!BF21, IF('ортаңғы топ'!BF21&lt;=0, " "))</f>
        <v xml:space="preserve"> </v>
      </c>
      <c r="BG21" s="37" t="str">
        <f>IF('ортаңғы топ'!BG21=1,Мәні!BG21, IF('ортаңғы топ'!BG21&lt;=0, " "))</f>
        <v xml:space="preserve"> </v>
      </c>
      <c r="BH21" s="37" t="str">
        <f>IF('ортаңғы топ'!BH21=1,Мәні!BH21, IF('ортаңғы топ'!BH21&lt;=0, " "))</f>
        <v xml:space="preserve"> </v>
      </c>
      <c r="BI21" s="37" t="str">
        <f>IF('ортаңғы топ'!BI21=1,Мәні!BI21, IF('ортаңғы топ'!BI21&lt;=0, " "))</f>
        <v xml:space="preserve"> </v>
      </c>
      <c r="BJ21" s="37" t="str">
        <f>IF('ортаңғы топ'!BJ21=1,Мәні!BJ21, IF('ортаңғы топ'!BJ21&lt;=0, " "))</f>
        <v xml:space="preserve"> </v>
      </c>
      <c r="BK21" s="37" t="str">
        <f>IF('ортаңғы топ'!BK21=1,Мәні!BK21, IF('ортаңғы топ'!BK21&lt;=0, " "))</f>
        <v xml:space="preserve"> </v>
      </c>
      <c r="BL21" s="37" t="str">
        <f>IF('ортаңғы топ'!BL21=1,Мәні!BL21, IF('ортаңғы топ'!BL21&lt;=0, " "))</f>
        <v xml:space="preserve"> </v>
      </c>
      <c r="BM21" s="37" t="str">
        <f>IF('ортаңғы топ'!BM21=1,Мәні!BM21, IF('ортаңғы топ'!BM21&lt;=0, " "))</f>
        <v xml:space="preserve"> </v>
      </c>
      <c r="BN21" s="37" t="str">
        <f>IF('ортаңғы топ'!BN21=1,Мәні!BN21, IF('ортаңғы топ'!BN21&lt;=0, " "))</f>
        <v xml:space="preserve"> </v>
      </c>
      <c r="BO21" s="37" t="str">
        <f>IF('ортаңғы топ'!BO21=1,Мәні!BO21, IF('ортаңғы топ'!BO21&lt;=0, " "))</f>
        <v xml:space="preserve"> </v>
      </c>
      <c r="BP21" s="37" t="str">
        <f>IF('ортаңғы топ'!BP21=1,Мәні!BP21, IF('ортаңғы топ'!BP21&lt;=0, " "))</f>
        <v xml:space="preserve"> </v>
      </c>
      <c r="BQ21" s="37" t="str">
        <f>IF('ортаңғы топ'!BQ21=1,Мәні!BQ21, IF('ортаңғы топ'!BQ21&lt;=0, " "))</f>
        <v xml:space="preserve"> </v>
      </c>
      <c r="BR21" s="37" t="str">
        <f>IF('ортаңғы топ'!BR21=1,Мәні!BR21, IF('ортаңғы топ'!BR21&lt;=0, " "))</f>
        <v xml:space="preserve"> </v>
      </c>
      <c r="BS21" s="37" t="str">
        <f>IF('ортаңғы топ'!BS21=1,Мәні!BS21, IF('ортаңғы топ'!BS21&lt;=0, " "))</f>
        <v xml:space="preserve"> </v>
      </c>
      <c r="BT21" s="37" t="str">
        <f>IF('ортаңғы топ'!BT21=1,Мәні!BT21, IF('ортаңғы топ'!BT21&lt;=0, " "))</f>
        <v xml:space="preserve"> </v>
      </c>
      <c r="BU21" s="37" t="str">
        <f>IF('ортаңғы топ'!BU21=1,Мәні!BU21, IF('ортаңғы топ'!BU21&lt;=0, " "))</f>
        <v xml:space="preserve"> </v>
      </c>
      <c r="BV21" s="37" t="str">
        <f>IF('ортаңғы топ'!BV21=1,Мәні!BV21, IF('ортаңғы топ'!BV21&lt;=0, " "))</f>
        <v xml:space="preserve"> </v>
      </c>
      <c r="BW21" s="37" t="str">
        <f>IF('ортаңғы топ'!BW21=1,Мәні!BW21, IF('ортаңғы топ'!BW21&lt;=0, " "))</f>
        <v xml:space="preserve"> </v>
      </c>
      <c r="BX21" s="37" t="str">
        <f>IF('ортаңғы топ'!BX21=1,Мәні!BX21, IF('ортаңғы топ'!BX21&lt;=0, " "))</f>
        <v xml:space="preserve"> </v>
      </c>
      <c r="BY21" s="37" t="str">
        <f>IF('ортаңғы топ'!BY21=1,Мәні!BY21, IF('ортаңғы топ'!BY21&lt;=0, " "))</f>
        <v xml:space="preserve"> </v>
      </c>
      <c r="BZ21" s="37" t="str">
        <f>IF('ортаңғы топ'!BZ21=1,Мәні!BZ21, IF('ортаңғы топ'!BZ21&lt;=0, " "))</f>
        <v xml:space="preserve"> </v>
      </c>
      <c r="CA21" s="37" t="str">
        <f>IF('ортаңғы топ'!CA21=1,Мәні!CA21, IF('ортаңғы топ'!CA21&lt;=0, " "))</f>
        <v xml:space="preserve"> </v>
      </c>
      <c r="CB21" s="37" t="str">
        <f>IF('ортаңғы топ'!CB21=1,Мәні!CB21, IF('ортаңғы топ'!CB21&lt;=0, " "))</f>
        <v xml:space="preserve"> </v>
      </c>
      <c r="CC21" s="37" t="str">
        <f>IF('ортаңғы топ'!CC21=1,Мәні!CC21, IF('ортаңғы топ'!CC21&lt;=0, " "))</f>
        <v xml:space="preserve"> </v>
      </c>
      <c r="CD21" s="37" t="str">
        <f>IF('ортаңғы топ'!CD21=1,Мәні!CD21, IF('ортаңғы топ'!CD21&lt;=0, " "))</f>
        <v xml:space="preserve"> </v>
      </c>
      <c r="CE21" s="37" t="str">
        <f>IF('ортаңғы топ'!CE21=1,Мәні!CE21, IF('ортаңғы топ'!CE21&lt;=0, " "))</f>
        <v xml:space="preserve"> </v>
      </c>
      <c r="CF21" s="37" t="str">
        <f>IF('ортаңғы топ'!CF21=1,Мәні!CF21, IF('ортаңғы топ'!CF21&lt;=0, " "))</f>
        <v xml:space="preserve"> </v>
      </c>
      <c r="CG21" s="37" t="str">
        <f>IF('ортаңғы топ'!CG21=1,Мәні!CG21, IF('ортаңғы топ'!CG21&lt;=0, " "))</f>
        <v xml:space="preserve"> </v>
      </c>
      <c r="CH21" s="37" t="str">
        <f>IF('ортаңғы топ'!CH21=1,Мәні!CH21, IF('ортаңғы топ'!CH21&lt;=0, " "))</f>
        <v xml:space="preserve"> </v>
      </c>
      <c r="CI21" s="37" t="str">
        <f>IF('ортаңғы топ'!CI21=1,Мәні!CI21, IF('ортаңғы топ'!CI21&lt;=0, " "))</f>
        <v xml:space="preserve"> </v>
      </c>
      <c r="CJ21" s="37" t="str">
        <f>IF('ортаңғы топ'!CJ21=1,Мәні!CJ21, IF('ортаңғы топ'!CJ21&lt;=0, " "))</f>
        <v xml:space="preserve"> </v>
      </c>
      <c r="CK21" s="37" t="str">
        <f>IF('ортаңғы топ'!CK21=1,Мәні!CK21, IF('ортаңғы топ'!CK21&lt;=0, " "))</f>
        <v xml:space="preserve"> </v>
      </c>
      <c r="CL21" s="37" t="str">
        <f>IF('ортаңғы топ'!CL21=1,Мәні!CL21, IF('ортаңғы топ'!CL21&lt;=0, " "))</f>
        <v xml:space="preserve"> </v>
      </c>
      <c r="CM21" s="37" t="str">
        <f>IF('ортаңғы топ'!CM21=1,Мәні!CM21, IF('ортаңғы топ'!CM21&lt;=0, " "))</f>
        <v xml:space="preserve"> </v>
      </c>
      <c r="CN21" s="37" t="str">
        <f>IF('ортаңғы топ'!CN21=1,Мәні!CN21, IF('ортаңғы топ'!CN21&lt;=0, " "))</f>
        <v xml:space="preserve"> </v>
      </c>
      <c r="CO21" s="37" t="str">
        <f>IF('ортаңғы топ'!CO21=1,Мәні!CO21, IF('ортаңғы топ'!CO21&lt;=0, " "))</f>
        <v xml:space="preserve"> </v>
      </c>
      <c r="CP21" s="37" t="str">
        <f>IF('ортаңғы топ'!CP21=1,Мәні!CP21, IF('ортаңғы топ'!CP21&lt;=0, " "))</f>
        <v xml:space="preserve"> </v>
      </c>
      <c r="CQ21" s="37" t="str">
        <f>IF('ортаңғы топ'!CQ21=1,Мәні!CQ21, IF('ортаңғы топ'!CQ21&lt;=0, " "))</f>
        <v xml:space="preserve"> </v>
      </c>
      <c r="CR21" s="37" t="str">
        <f>IF('ортаңғы топ'!CR21=1,Мәні!CR21, IF('ортаңғы топ'!CR21&lt;=0, " "))</f>
        <v xml:space="preserve"> </v>
      </c>
      <c r="CS21" s="37" t="str">
        <f>IF('ортаңғы топ'!CS21=1,Мәні!CS21, IF('ортаңғы топ'!CS21&lt;=0, " "))</f>
        <v xml:space="preserve"> </v>
      </c>
      <c r="CT21" s="37" t="str">
        <f>IF('ортаңғы топ'!CT21=1,Мәні!CT21, IF('ортаңғы топ'!CT21&lt;=0, " "))</f>
        <v xml:space="preserve"> </v>
      </c>
      <c r="CU21" s="37" t="str">
        <f>IF('ортаңғы топ'!CU21=1,Мәні!CU21, IF('ортаңғы топ'!CU21&lt;=0, " "))</f>
        <v xml:space="preserve"> </v>
      </c>
      <c r="CV21" s="37" t="str">
        <f>IF('ортаңғы топ'!CV21=1,Мәні!CV21, IF('ортаңғы топ'!CV21&lt;=0, " "))</f>
        <v xml:space="preserve"> </v>
      </c>
      <c r="CW21" s="37" t="str">
        <f>IF('ортаңғы топ'!CW21=1,Мәні!CW21, IF('ортаңғы топ'!CW21&lt;=0, " "))</f>
        <v xml:space="preserve"> </v>
      </c>
      <c r="CX21" s="37" t="str">
        <f>IF('ортаңғы топ'!CX21=1,Мәні!CX21, IF('ортаңғы топ'!CX21&lt;=0, " "))</f>
        <v xml:space="preserve"> </v>
      </c>
      <c r="CY21" s="37" t="str">
        <f>IF('ортаңғы топ'!CY21=1,Мәні!CY21, IF('ортаңғы топ'!CY21&lt;=0, " "))</f>
        <v xml:space="preserve"> </v>
      </c>
      <c r="CZ21" s="37" t="str">
        <f>IF('ортаңғы топ'!CZ21=1,Мәні!CZ21, IF('ортаңғы топ'!CZ21&lt;=0, " "))</f>
        <v xml:space="preserve"> </v>
      </c>
      <c r="DA21" s="37" t="str">
        <f>IF('ортаңғы топ'!DA21=1,Мәні!DA21, IF('ортаңғы топ'!DA21&lt;=0, " "))</f>
        <v xml:space="preserve"> </v>
      </c>
      <c r="DB21" s="37" t="str">
        <f>IF('ортаңғы топ'!DB21=1,Мәні!DB21, IF('ортаңғы топ'!DB21&lt;=0, " "))</f>
        <v xml:space="preserve"> </v>
      </c>
      <c r="DC21" s="37" t="str">
        <f>IF('ортаңғы топ'!DC21=1,Мәні!DC21, IF('ортаңғы топ'!DC21&lt;=0, " "))</f>
        <v xml:space="preserve"> </v>
      </c>
      <c r="DD21" s="37" t="str">
        <f>IF('ортаңғы топ'!DD21=1,Мәні!DD21, IF('ортаңғы топ'!DD21&lt;=0, " "))</f>
        <v xml:space="preserve"> </v>
      </c>
      <c r="DE21" s="37" t="str">
        <f>IF('ортаңғы топ'!DE21=1,Мәні!DE21, IF('ортаңғы топ'!DE21&lt;=0, " "))</f>
        <v xml:space="preserve"> </v>
      </c>
      <c r="DF21" s="37" t="str">
        <f>IF('ортаңғы топ'!DF21=1,Мәні!DF21, IF('ортаңғы топ'!DF21&lt;=0, " "))</f>
        <v xml:space="preserve"> </v>
      </c>
      <c r="DG21" s="37" t="str">
        <f>IF('ортаңғы топ'!DG21=1,Мәні!DG21, IF('ортаңғы топ'!DG21&lt;=0, " "))</f>
        <v xml:space="preserve"> </v>
      </c>
      <c r="DH21" s="37" t="str">
        <f>IF('ортаңғы топ'!DH21=1,Мәні!DH21, IF('ортаңғы топ'!DH21&lt;=0, " "))</f>
        <v xml:space="preserve"> </v>
      </c>
      <c r="DI21" s="37" t="str">
        <f>IF('ортаңғы топ'!DI21=1,Мәні!DI21, IF('ортаңғы топ'!DI21&lt;=0, " "))</f>
        <v xml:space="preserve"> </v>
      </c>
      <c r="DJ21" s="37" t="str">
        <f>IF('ортаңғы топ'!DJ21=1,Мәні!DJ21, IF('ортаңғы топ'!DJ21&lt;=0, " "))</f>
        <v xml:space="preserve"> </v>
      </c>
      <c r="DK21" s="37" t="str">
        <f>IF('ортаңғы топ'!DK21=1,Мәні!DK21, IF('ортаңғы топ'!DK21&lt;=0, " "))</f>
        <v xml:space="preserve"> </v>
      </c>
      <c r="DL21" s="37" t="str">
        <f>IF('ортаңғы топ'!DL21=1,Мәні!DL21, IF('ортаңғы топ'!DL21&lt;=0, " "))</f>
        <v xml:space="preserve"> </v>
      </c>
      <c r="DM21" s="37" t="str">
        <f>IF('ортаңғы топ'!DM21=1,Мәні!DM21, IF('ортаңғы топ'!DM21&lt;=0, " "))</f>
        <v xml:space="preserve"> </v>
      </c>
      <c r="DN21" s="37" t="str">
        <f>IF('ортаңғы топ'!DN21=1,Мәні!DN21, IF('ортаңғы топ'!DN21&lt;=0, " "))</f>
        <v xml:space="preserve"> </v>
      </c>
      <c r="DO21" s="37" t="str">
        <f>IF('ортаңғы топ'!DO21=1,Мәні!DO21, IF('ортаңғы топ'!DO21&lt;=0, " "))</f>
        <v xml:space="preserve"> </v>
      </c>
      <c r="DP21" s="37" t="str">
        <f>IF('ортаңғы топ'!DP21=1,Мәні!DP21, IF('ортаңғы топ'!DP21&lt;=0, " "))</f>
        <v xml:space="preserve"> </v>
      </c>
      <c r="DQ21" s="37" t="str">
        <f>IF('ортаңғы топ'!DQ21=1,Мәні!DQ21, IF('ортаңғы топ'!DQ21&lt;=0, " "))</f>
        <v xml:space="preserve"> </v>
      </c>
      <c r="DR21" s="37" t="str">
        <f>IF('ортаңғы топ'!DR21=1,Мәні!DR21, IF('ортаңғы топ'!DR21&lt;=0, " "))</f>
        <v xml:space="preserve"> </v>
      </c>
      <c r="DS21" s="37" t="str">
        <f>IF('ортаңғы топ'!DS21=1,Мәні!DS21, IF('ортаңғы топ'!DS21&lt;=0, " "))</f>
        <v xml:space="preserve"> </v>
      </c>
      <c r="DT21" s="37" t="str">
        <f>IF('ортаңғы топ'!DT21=1,Мәні!DT21, IF('ортаңғы топ'!DT21&lt;=0, " "))</f>
        <v xml:space="preserve"> </v>
      </c>
      <c r="DU21" s="37" t="str">
        <f>IF('ортаңғы топ'!DU21=1,Мәні!DU21, IF('ортаңғы топ'!DU21&lt;=0, " "))</f>
        <v xml:space="preserve"> </v>
      </c>
      <c r="DV21" s="37" t="str">
        <f>IF('ортаңғы топ'!DV21=1,Мәні!DV21, IF('ортаңғы топ'!DV21&lt;=0, " "))</f>
        <v xml:space="preserve"> </v>
      </c>
      <c r="DW21" s="37" t="str">
        <f>IF('ортаңғы топ'!DW21=1,Мәні!DW21, IF('ортаңғы топ'!DW21&lt;=0, " "))</f>
        <v xml:space="preserve"> </v>
      </c>
      <c r="DX21" s="37" t="str">
        <f>IF('ортаңғы топ'!DX21=1,Мәні!DX21, IF('ортаңғы топ'!DX21&lt;=0, " "))</f>
        <v xml:space="preserve"> </v>
      </c>
      <c r="DY21" s="37" t="str">
        <f>IF('ортаңғы топ'!DY21=1,Мәні!DY21, IF('ортаңғы топ'!DY21&lt;=0, " "))</f>
        <v xml:space="preserve"> </v>
      </c>
      <c r="DZ21" s="37" t="str">
        <f>IF('ортаңғы топ'!DZ21=1,Мәні!DZ21, IF('ортаңғы топ'!DZ21&lt;=0, " "))</f>
        <v xml:space="preserve"> </v>
      </c>
      <c r="EA21" s="37" t="str">
        <f>IF('ортаңғы топ'!EA21=1,Мәні!EA21, IF('ортаңғы топ'!EA21&lt;=0, " "))</f>
        <v xml:space="preserve"> </v>
      </c>
      <c r="EB21" s="37" t="str">
        <f>IF('ортаңғы топ'!EB21=1,Мәні!EB21, IF('ортаңғы топ'!EB21&lt;=0, " "))</f>
        <v xml:space="preserve"> </v>
      </c>
      <c r="EC21" s="37" t="str">
        <f>IF('ортаңғы топ'!EC21=1,Мәні!EC21, IF('ортаңғы топ'!EC21&lt;=0, " "))</f>
        <v xml:space="preserve"> </v>
      </c>
      <c r="ED21" s="37" t="str">
        <f>IF('ортаңғы топ'!ED21=1,Мәні!ED21, IF('ортаңғы топ'!ED21&lt;=0, " "))</f>
        <v xml:space="preserve"> </v>
      </c>
      <c r="EE21" s="37" t="str">
        <f>IF('ортаңғы топ'!EE21=1,Мәні!EE21, IF('ортаңғы топ'!EE21&lt;=0, " "))</f>
        <v xml:space="preserve"> </v>
      </c>
      <c r="EF21" s="37" t="str">
        <f>IF('ортаңғы топ'!EF21=1,Мәні!EF21, IF('ортаңғы топ'!EF21&lt;=0, " "))</f>
        <v xml:space="preserve"> </v>
      </c>
      <c r="EG21" s="37" t="str">
        <f>IF('ортаңғы топ'!EG21=1,Мәні!EG21, IF('ортаңғы топ'!EG21&lt;=0, " "))</f>
        <v xml:space="preserve"> </v>
      </c>
      <c r="EH21" s="37" t="str">
        <f>IF('ортаңғы топ'!EH21=1,Мәні!EH21, IF('ортаңғы топ'!EH21&lt;=0, " "))</f>
        <v xml:space="preserve"> </v>
      </c>
      <c r="EI21" s="37" t="str">
        <f>IF('ортаңғы топ'!EI21=1,Мәні!EI21, IF('ортаңғы топ'!EI21&lt;=0, " "))</f>
        <v xml:space="preserve"> </v>
      </c>
      <c r="EJ21" s="37" t="str">
        <f>IF('ортаңғы топ'!EJ21=1,Мәні!EJ21, IF('ортаңғы топ'!EJ21&lt;=0, " "))</f>
        <v xml:space="preserve"> </v>
      </c>
      <c r="EK21" s="37" t="str">
        <f>IF('ортаңғы топ'!EK21=1,Мәні!EK21, IF('ортаңғы топ'!EK21&lt;=0, " "))</f>
        <v xml:space="preserve"> </v>
      </c>
      <c r="EL21" s="37" t="str">
        <f>IF('ортаңғы топ'!EL21=1,Мәні!EL21, IF('ортаңғы топ'!EL21&lt;=0, " "))</f>
        <v xml:space="preserve"> </v>
      </c>
      <c r="EM21" s="37" t="str">
        <f>IF('ортаңғы топ'!EM21=1,Мәні!EM21, IF('ортаңғы топ'!EM21&lt;=0, " "))</f>
        <v xml:space="preserve"> </v>
      </c>
      <c r="EN21" s="37" t="str">
        <f>IF('ортаңғы топ'!EN21=1,Мәні!EN21, IF('ортаңғы топ'!EN21&lt;=0, " "))</f>
        <v xml:space="preserve"> </v>
      </c>
      <c r="EO21" s="37" t="str">
        <f>IF('ортаңғы топ'!EO21=1,Мәні!EO21, IF('ортаңғы топ'!EO21&lt;=0, " "))</f>
        <v xml:space="preserve"> </v>
      </c>
      <c r="EP21" s="37" t="str">
        <f>IF('ортаңғы топ'!EP21=1,Мәні!EP21, IF('ортаңғы топ'!EP21&lt;=0, " "))</f>
        <v xml:space="preserve"> </v>
      </c>
      <c r="EQ21" s="37" t="str">
        <f>IF('ортаңғы топ'!EQ21=1,Мәні!EQ21, IF('ортаңғы топ'!EQ21&lt;=0, " "))</f>
        <v xml:space="preserve"> </v>
      </c>
      <c r="ER21" s="37" t="str">
        <f>IF('ортаңғы топ'!ER21=1,Мәні!ER21, IF('ортаңғы топ'!ER21&lt;=0, " "))</f>
        <v xml:space="preserve"> </v>
      </c>
      <c r="ES21" s="37" t="str">
        <f>IF('ортаңғы топ'!ES21=1,Мәні!ES21, IF('ортаңғы топ'!ES21&lt;=0, " "))</f>
        <v xml:space="preserve"> </v>
      </c>
      <c r="ET21" s="37" t="str">
        <f>IF('ортаңғы топ'!ET21=1,Мәні!ET21, IF('ортаңғы топ'!ET21&lt;=0, " "))</f>
        <v xml:space="preserve"> </v>
      </c>
      <c r="EU21" s="37" t="str">
        <f>IF('ортаңғы топ'!EU21=1,Мәні!EU21, IF('ортаңғы топ'!EU21&lt;=0, " "))</f>
        <v xml:space="preserve"> </v>
      </c>
      <c r="EV21" s="37" t="str">
        <f>IF('ортаңғы топ'!EV21=1,Мәні!EV21, IF('ортаңғы топ'!EV21&lt;=0, " "))</f>
        <v xml:space="preserve"> </v>
      </c>
      <c r="EW21" s="37" t="str">
        <f>IF('ортаңғы топ'!EW21=1,Мәні!EW21, IF('ортаңғы топ'!EW21&lt;=0, " "))</f>
        <v xml:space="preserve"> </v>
      </c>
      <c r="EX21" s="37" t="str">
        <f>IF('ортаңғы топ'!EX21=1,Мәні!EX21, IF('ортаңғы топ'!EX21&lt;=0, " "))</f>
        <v xml:space="preserve"> </v>
      </c>
      <c r="EY21" s="37" t="str">
        <f>IF('ортаңғы топ'!EY21=1,Мәні!EY21, IF('ортаңғы топ'!EY21&lt;=0, " "))</f>
        <v xml:space="preserve"> </v>
      </c>
      <c r="EZ21" s="37" t="str">
        <f>IF('ортаңғы топ'!EZ21=1,Мәні!EZ21, IF('ортаңғы топ'!EZ21&lt;=0, " "))</f>
        <v xml:space="preserve"> </v>
      </c>
      <c r="FA21" s="37" t="str">
        <f>IF('ортаңғы топ'!FA21=1,Мәні!FA21, IF('ортаңғы топ'!FA21&lt;=0, " "))</f>
        <v xml:space="preserve"> </v>
      </c>
      <c r="FB21" s="37" t="str">
        <f>IF('ортаңғы топ'!FB21=1,Мәні!FB21, IF('ортаңғы топ'!FB21&lt;=0, " "))</f>
        <v xml:space="preserve"> </v>
      </c>
      <c r="FC21" s="37" t="str">
        <f>IF('ортаңғы топ'!FC21=1,Мәні!FC21, IF('ортаңғы топ'!FC21&lt;=0, " "))</f>
        <v xml:space="preserve"> </v>
      </c>
      <c r="FD21" s="37" t="str">
        <f>IF('ортаңғы топ'!FD21=1,Мәні!FD21, IF('ортаңғы топ'!FD21&lt;=0, " "))</f>
        <v xml:space="preserve"> </v>
      </c>
      <c r="FE21" s="37" t="str">
        <f>IF('ортаңғы топ'!FE21=1,Мәні!FE21, IF('ортаңғы топ'!FE21&lt;=0, " "))</f>
        <v xml:space="preserve"> </v>
      </c>
      <c r="FF21" s="37" t="str">
        <f>IF('ортаңғы топ'!FF21=1,Мәні!FF21, IF('ортаңғы топ'!FF21&lt;=0, " "))</f>
        <v xml:space="preserve"> </v>
      </c>
      <c r="FG21" s="37" t="str">
        <f>IF('ортаңғы топ'!FG21=1,Мәні!FG21, IF('ортаңғы топ'!FG21&lt;=0, " "))</f>
        <v xml:space="preserve"> </v>
      </c>
      <c r="FH21" s="37" t="str">
        <f>IF('ортаңғы топ'!FH21=1,Мәні!FH21, IF('ортаңғы топ'!FH21&lt;=0, " "))</f>
        <v xml:space="preserve"> </v>
      </c>
      <c r="FI21" s="37" t="str">
        <f>IF('ортаңғы топ'!FI21=1,Мәні!FI21, IF('ортаңғы топ'!FI21&lt;=0, " "))</f>
        <v xml:space="preserve"> </v>
      </c>
      <c r="FJ21" s="37" t="str">
        <f>IF('ортаңғы топ'!FJ21=1,Мәні!FJ21, IF('ортаңғы топ'!FJ21&lt;=0, " "))</f>
        <v xml:space="preserve"> </v>
      </c>
      <c r="FK21" s="37" t="str">
        <f>IF('ортаңғы топ'!FK21=1,Мәні!FK21, IF('ортаңғы топ'!FK21&lt;=0, " "))</f>
        <v xml:space="preserve"> </v>
      </c>
    </row>
    <row r="22" spans="1:167" ht="15.95" customHeight="1" x14ac:dyDescent="0.25">
      <c r="A22" s="37">
        <v>9</v>
      </c>
      <c r="B22" s="37"/>
      <c r="C22" s="37" t="str">
        <f>IF('ортаңғы топ'!C22=1,Мәні!C22, IF('ортаңғы топ'!C22&lt;=0, " "))</f>
        <v xml:space="preserve"> </v>
      </c>
      <c r="D22" s="37" t="str">
        <f>IF('ортаңғы топ'!D22=1,Мәні!D22, IF('ортаңғы топ'!D22&lt;=0, " "))</f>
        <v xml:space="preserve"> </v>
      </c>
      <c r="E22" s="37" t="str">
        <f>IF('ортаңғы топ'!E22=1,Мәні!E22, IF('ортаңғы топ'!E22&lt;=0, " "))</f>
        <v xml:space="preserve"> </v>
      </c>
      <c r="F22" s="37" t="str">
        <f>IF('ортаңғы топ'!F22=1,Мәні!F22, IF('ортаңғы топ'!F22&lt;=0, " "))</f>
        <v xml:space="preserve"> </v>
      </c>
      <c r="G22" s="37" t="str">
        <f>IF('ортаңғы топ'!G22=1,Мәні!G22, IF('ортаңғы топ'!G22&lt;=0, " "))</f>
        <v xml:space="preserve"> </v>
      </c>
      <c r="H22" s="37" t="str">
        <f>IF('ортаңғы топ'!H22=1,Мәні!H22, IF('ортаңғы топ'!H22&lt;=0, " "))</f>
        <v xml:space="preserve"> </v>
      </c>
      <c r="I22" s="37" t="str">
        <f>IF('ортаңғы топ'!I22=1,Мәні!I22, IF('ортаңғы топ'!I22&lt;=0, " "))</f>
        <v xml:space="preserve"> </v>
      </c>
      <c r="J22" s="37" t="str">
        <f>IF('ортаңғы топ'!J22=1,Мәні!J22, IF('ортаңғы топ'!J22&lt;=0, " "))</f>
        <v xml:space="preserve"> </v>
      </c>
      <c r="K22" s="37" t="str">
        <f>IF('ортаңғы топ'!K22=1,Мәні!K22, IF('ортаңғы топ'!K22&lt;=0, " "))</f>
        <v xml:space="preserve"> </v>
      </c>
      <c r="L22" s="37" t="str">
        <f>IF('ортаңғы топ'!L22=1,Мәні!L22, IF('ортаңғы топ'!L22&lt;=0, " "))</f>
        <v xml:space="preserve"> </v>
      </c>
      <c r="M22" s="37" t="str">
        <f>IF('ортаңғы топ'!M22=1,Мәні!M22, IF('ортаңғы топ'!M22&lt;=0, " "))</f>
        <v xml:space="preserve"> </v>
      </c>
      <c r="N22" s="37" t="str">
        <f>IF('ортаңғы топ'!N22=1,Мәні!N22, IF('ортаңғы топ'!N22&lt;=0, " "))</f>
        <v xml:space="preserve"> </v>
      </c>
      <c r="O22" s="37" t="str">
        <f>IF('ортаңғы топ'!O22=1,Мәні!O22, IF('ортаңғы топ'!O22&lt;=0, " "))</f>
        <v xml:space="preserve"> </v>
      </c>
      <c r="P22" s="37" t="str">
        <f>IF('ортаңғы топ'!P22=1,Мәні!P22, IF('ортаңғы топ'!P22&lt;=0, " "))</f>
        <v xml:space="preserve"> </v>
      </c>
      <c r="Q22" s="37" t="str">
        <f>IF('ортаңғы топ'!Q22=1,Мәні!Q22, IF('ортаңғы топ'!Q22&lt;=0, " "))</f>
        <v xml:space="preserve"> </v>
      </c>
      <c r="R22" s="37" t="str">
        <f>IF('ортаңғы топ'!R22=1,Мәні!R22, IF('ортаңғы топ'!R22&lt;=0, " "))</f>
        <v xml:space="preserve"> </v>
      </c>
      <c r="S22" s="37" t="str">
        <f>IF('ортаңғы топ'!S22=1,Мәні!S22, IF('ортаңғы топ'!S22&lt;=0, " "))</f>
        <v xml:space="preserve"> </v>
      </c>
      <c r="T22" s="37" t="str">
        <f>IF('ортаңғы топ'!T22=1,Мәні!T22, IF('ортаңғы топ'!T22&lt;=0, " "))</f>
        <v xml:space="preserve"> </v>
      </c>
      <c r="U22" s="37" t="str">
        <f>IF('ортаңғы топ'!U22=1,Мәні!U22, IF('ортаңғы топ'!U22&lt;=0, " "))</f>
        <v xml:space="preserve"> </v>
      </c>
      <c r="V22" s="37" t="str">
        <f>IF('ортаңғы топ'!V22=1,Мәні!V22, IF('ортаңғы топ'!V22&lt;=0, " "))</f>
        <v xml:space="preserve"> </v>
      </c>
      <c r="W22" s="37" t="str">
        <f>IF('ортаңғы топ'!W22=1,Мәні!W22, IF('ортаңғы топ'!W22&lt;=0, " "))</f>
        <v xml:space="preserve"> </v>
      </c>
      <c r="X22" s="37" t="str">
        <f>IF('ортаңғы топ'!X22=1,Мәні!X22, IF('ортаңғы топ'!X22&lt;=0, " "))</f>
        <v xml:space="preserve"> </v>
      </c>
      <c r="Y22" s="37" t="str">
        <f>IF('ортаңғы топ'!Y22=1,Мәні!Y22, IF('ортаңғы топ'!Y22&lt;=0, " "))</f>
        <v xml:space="preserve"> </v>
      </c>
      <c r="Z22" s="37" t="str">
        <f>IF('ортаңғы топ'!Z22=1,Мәні!Z22, IF('ортаңғы топ'!Z22&lt;=0, " "))</f>
        <v xml:space="preserve"> </v>
      </c>
      <c r="AA22" s="37" t="str">
        <f>IF('ортаңғы топ'!AA22=1,Мәні!AA22, IF('ортаңғы топ'!AA22&lt;=0, " "))</f>
        <v xml:space="preserve"> </v>
      </c>
      <c r="AB22" s="37" t="str">
        <f>IF('ортаңғы топ'!AB22=1,Мәні!AB22, IF('ортаңғы топ'!AB22&lt;=0, " "))</f>
        <v xml:space="preserve"> </v>
      </c>
      <c r="AC22" s="37" t="str">
        <f>IF('ортаңғы топ'!AC22=1,Мәні!AC22, IF('ортаңғы топ'!AC22&lt;=0, " "))</f>
        <v xml:space="preserve"> </v>
      </c>
      <c r="AD22" s="37" t="str">
        <f>IF('ортаңғы топ'!AD22=1,Мәні!AD22, IF('ортаңғы топ'!AD22&lt;=0, " "))</f>
        <v xml:space="preserve"> </v>
      </c>
      <c r="AE22" s="37" t="str">
        <f>IF('ортаңғы топ'!AE22=1,Мәні!AE22, IF('ортаңғы топ'!AE22&lt;=0, " "))</f>
        <v xml:space="preserve"> </v>
      </c>
      <c r="AF22" s="37" t="str">
        <f>IF('ортаңғы топ'!AF22=1,Мәні!AF22, IF('ортаңғы топ'!AF22&lt;=0, " "))</f>
        <v xml:space="preserve"> </v>
      </c>
      <c r="AG22" s="37" t="str">
        <f>IF('ортаңғы топ'!AG22=1,Мәні!AG22, IF('ортаңғы топ'!AG22&lt;=0, " "))</f>
        <v xml:space="preserve"> </v>
      </c>
      <c r="AH22" s="37" t="str">
        <f>IF('ортаңғы топ'!AH22=1,Мәні!AH22, IF('ортаңғы топ'!AH22&lt;=0, " "))</f>
        <v xml:space="preserve"> </v>
      </c>
      <c r="AI22" s="37" t="str">
        <f>IF('ортаңғы топ'!AI22=1,Мәні!AI22, IF('ортаңғы топ'!AI22&lt;=0, " "))</f>
        <v xml:space="preserve"> </v>
      </c>
      <c r="AJ22" s="37" t="str">
        <f>IF('ортаңғы топ'!AJ22=1,Мәні!AJ22, IF('ортаңғы топ'!AJ22&lt;=0, " "))</f>
        <v xml:space="preserve"> </v>
      </c>
      <c r="AK22" s="37" t="str">
        <f>IF('ортаңғы топ'!AK22=1,Мәні!AK22, IF('ортаңғы топ'!AK22&lt;=0, " "))</f>
        <v xml:space="preserve"> </v>
      </c>
      <c r="AL22" s="37" t="str">
        <f>IF('ортаңғы топ'!AL22=1,Мәні!AL22, IF('ортаңғы топ'!AL22&lt;=0, " "))</f>
        <v xml:space="preserve"> </v>
      </c>
      <c r="AM22" s="37" t="str">
        <f>IF('ортаңғы топ'!AM22=1,Мәні!AM22, IF('ортаңғы топ'!AM22&lt;=0, " "))</f>
        <v xml:space="preserve"> </v>
      </c>
      <c r="AN22" s="37" t="str">
        <f>IF('ортаңғы топ'!AN22=1,Мәні!AN22, IF('ортаңғы топ'!AN22&lt;=0, " "))</f>
        <v xml:space="preserve"> </v>
      </c>
      <c r="AO22" s="37" t="str">
        <f>IF('ортаңғы топ'!AO22=1,Мәні!AO22, IF('ортаңғы топ'!AO22&lt;=0, " "))</f>
        <v xml:space="preserve"> </v>
      </c>
      <c r="AP22" s="37" t="str">
        <f>IF('ортаңғы топ'!AP22=1,Мәні!AP22, IF('ортаңғы топ'!AP22&lt;=0, " "))</f>
        <v xml:space="preserve"> </v>
      </c>
      <c r="AQ22" s="37" t="str">
        <f>IF('ортаңғы топ'!AQ22=1,Мәні!AQ22, IF('ортаңғы топ'!AQ22&lt;=0, " "))</f>
        <v xml:space="preserve"> </v>
      </c>
      <c r="AR22" s="37" t="str">
        <f>IF('ортаңғы топ'!AR22=1,Мәні!AR22, IF('ортаңғы топ'!AR22&lt;=0, " "))</f>
        <v xml:space="preserve"> </v>
      </c>
      <c r="AS22" s="37" t="str">
        <f>IF('ортаңғы топ'!AS22=1,Мәні!AS22, IF('ортаңғы топ'!AS22&lt;=0, " "))</f>
        <v xml:space="preserve"> </v>
      </c>
      <c r="AT22" s="37" t="str">
        <f>IF('ортаңғы топ'!AT22=1,Мәні!AT22, IF('ортаңғы топ'!AT22&lt;=0, " "))</f>
        <v xml:space="preserve"> </v>
      </c>
      <c r="AU22" s="37" t="str">
        <f>IF('ортаңғы топ'!AU22=1,Мәні!AU22, IF('ортаңғы топ'!AU22&lt;=0, " "))</f>
        <v xml:space="preserve"> </v>
      </c>
      <c r="AV22" s="37" t="str">
        <f>IF('ортаңғы топ'!AV22=1,Мәні!AV22, IF('ортаңғы топ'!AV22&lt;=0, " "))</f>
        <v xml:space="preserve"> </v>
      </c>
      <c r="AW22" s="37" t="str">
        <f>IF('ортаңғы топ'!AW22=1,Мәні!AW22, IF('ортаңғы топ'!AW22&lt;=0, " "))</f>
        <v xml:space="preserve"> </v>
      </c>
      <c r="AX22" s="37" t="str">
        <f>IF('ортаңғы топ'!AX22=1,Мәні!AX22, IF('ортаңғы топ'!AX22&lt;=0, " "))</f>
        <v xml:space="preserve"> </v>
      </c>
      <c r="AY22" s="37" t="str">
        <f>IF('ортаңғы топ'!AY22=1,Мәні!AY22, IF('ортаңғы топ'!AY22&lt;=0, " "))</f>
        <v xml:space="preserve"> </v>
      </c>
      <c r="AZ22" s="37" t="str">
        <f>IF('ортаңғы топ'!AZ22=1,Мәні!AZ22, IF('ортаңғы топ'!AZ22&lt;=0, " "))</f>
        <v xml:space="preserve"> </v>
      </c>
      <c r="BA22" s="37" t="str">
        <f>IF('ортаңғы топ'!BA22=1,Мәні!BA22, IF('ортаңғы топ'!BA22&lt;=0, " "))</f>
        <v xml:space="preserve"> </v>
      </c>
      <c r="BB22" s="37" t="str">
        <f>IF('ортаңғы топ'!BB22=1,Мәні!BB22, IF('ортаңғы топ'!BB22&lt;=0, " "))</f>
        <v xml:space="preserve"> </v>
      </c>
      <c r="BC22" s="37" t="str">
        <f>IF('ортаңғы топ'!BC22=1,Мәні!BC22, IF('ортаңғы топ'!BC22&lt;=0, " "))</f>
        <v xml:space="preserve"> </v>
      </c>
      <c r="BD22" s="37" t="str">
        <f>IF('ортаңғы топ'!BD22=1,Мәні!BD22, IF('ортаңғы топ'!BD22&lt;=0, " "))</f>
        <v xml:space="preserve"> </v>
      </c>
      <c r="BE22" s="37" t="str">
        <f>IF('ортаңғы топ'!BE22=1,Мәні!BE22, IF('ортаңғы топ'!BE22&lt;=0, " "))</f>
        <v xml:space="preserve"> </v>
      </c>
      <c r="BF22" s="37" t="str">
        <f>IF('ортаңғы топ'!BF22=1,Мәні!BF22, IF('ортаңғы топ'!BF22&lt;=0, " "))</f>
        <v xml:space="preserve"> </v>
      </c>
      <c r="BG22" s="37" t="str">
        <f>IF('ортаңғы топ'!BG22=1,Мәні!BG22, IF('ортаңғы топ'!BG22&lt;=0, " "))</f>
        <v xml:space="preserve"> </v>
      </c>
      <c r="BH22" s="37" t="str">
        <f>IF('ортаңғы топ'!BH22=1,Мәні!BH22, IF('ортаңғы топ'!BH22&lt;=0, " "))</f>
        <v xml:space="preserve"> </v>
      </c>
      <c r="BI22" s="37" t="str">
        <f>IF('ортаңғы топ'!BI22=1,Мәні!BI22, IF('ортаңғы топ'!BI22&lt;=0, " "))</f>
        <v xml:space="preserve"> </v>
      </c>
      <c r="BJ22" s="37" t="str">
        <f>IF('ортаңғы топ'!BJ22=1,Мәні!BJ22, IF('ортаңғы топ'!BJ22&lt;=0, " "))</f>
        <v xml:space="preserve"> </v>
      </c>
      <c r="BK22" s="37" t="str">
        <f>IF('ортаңғы топ'!BK22=1,Мәні!BK22, IF('ортаңғы топ'!BK22&lt;=0, " "))</f>
        <v xml:space="preserve"> </v>
      </c>
      <c r="BL22" s="37" t="str">
        <f>IF('ортаңғы топ'!BL22=1,Мәні!BL22, IF('ортаңғы топ'!BL22&lt;=0, " "))</f>
        <v xml:space="preserve"> </v>
      </c>
      <c r="BM22" s="37" t="str">
        <f>IF('ортаңғы топ'!BM22=1,Мәні!BM22, IF('ортаңғы топ'!BM22&lt;=0, " "))</f>
        <v xml:space="preserve"> </v>
      </c>
      <c r="BN22" s="37" t="str">
        <f>IF('ортаңғы топ'!BN22=1,Мәні!BN22, IF('ортаңғы топ'!BN22&lt;=0, " "))</f>
        <v xml:space="preserve"> </v>
      </c>
      <c r="BO22" s="37" t="str">
        <f>IF('ортаңғы топ'!BO22=1,Мәні!BO22, IF('ортаңғы топ'!BO22&lt;=0, " "))</f>
        <v xml:space="preserve"> </v>
      </c>
      <c r="BP22" s="37" t="str">
        <f>IF('ортаңғы топ'!BP22=1,Мәні!BP22, IF('ортаңғы топ'!BP22&lt;=0, " "))</f>
        <v xml:space="preserve"> </v>
      </c>
      <c r="BQ22" s="37" t="str">
        <f>IF('ортаңғы топ'!BQ22=1,Мәні!BQ22, IF('ортаңғы топ'!BQ22&lt;=0, " "))</f>
        <v xml:space="preserve"> </v>
      </c>
      <c r="BR22" s="37" t="str">
        <f>IF('ортаңғы топ'!BR22=1,Мәні!BR22, IF('ортаңғы топ'!BR22&lt;=0, " "))</f>
        <v xml:space="preserve"> </v>
      </c>
      <c r="BS22" s="37" t="str">
        <f>IF('ортаңғы топ'!BS22=1,Мәні!BS22, IF('ортаңғы топ'!BS22&lt;=0, " "))</f>
        <v xml:space="preserve"> </v>
      </c>
      <c r="BT22" s="37" t="str">
        <f>IF('ортаңғы топ'!BT22=1,Мәні!BT22, IF('ортаңғы топ'!BT22&lt;=0, " "))</f>
        <v xml:space="preserve"> </v>
      </c>
      <c r="BU22" s="37" t="str">
        <f>IF('ортаңғы топ'!BU22=1,Мәні!BU22, IF('ортаңғы топ'!BU22&lt;=0, " "))</f>
        <v xml:space="preserve"> </v>
      </c>
      <c r="BV22" s="37" t="str">
        <f>IF('ортаңғы топ'!BV22=1,Мәні!BV22, IF('ортаңғы топ'!BV22&lt;=0, " "))</f>
        <v xml:space="preserve"> </v>
      </c>
      <c r="BW22" s="37" t="str">
        <f>IF('ортаңғы топ'!BW22=1,Мәні!BW22, IF('ортаңғы топ'!BW22&lt;=0, " "))</f>
        <v xml:space="preserve"> </v>
      </c>
      <c r="BX22" s="37" t="str">
        <f>IF('ортаңғы топ'!BX22=1,Мәні!BX22, IF('ортаңғы топ'!BX22&lt;=0, " "))</f>
        <v xml:space="preserve"> </v>
      </c>
      <c r="BY22" s="37" t="str">
        <f>IF('ортаңғы топ'!BY22=1,Мәні!BY22, IF('ортаңғы топ'!BY22&lt;=0, " "))</f>
        <v xml:space="preserve"> </v>
      </c>
      <c r="BZ22" s="37" t="str">
        <f>IF('ортаңғы топ'!BZ22=1,Мәні!BZ22, IF('ортаңғы топ'!BZ22&lt;=0, " "))</f>
        <v xml:space="preserve"> </v>
      </c>
      <c r="CA22" s="37" t="str">
        <f>IF('ортаңғы топ'!CA22=1,Мәні!CA22, IF('ортаңғы топ'!CA22&lt;=0, " "))</f>
        <v xml:space="preserve"> </v>
      </c>
      <c r="CB22" s="37" t="str">
        <f>IF('ортаңғы топ'!CB22=1,Мәні!CB22, IF('ортаңғы топ'!CB22&lt;=0, " "))</f>
        <v xml:space="preserve"> </v>
      </c>
      <c r="CC22" s="37" t="str">
        <f>IF('ортаңғы топ'!CC22=1,Мәні!CC22, IF('ортаңғы топ'!CC22&lt;=0, " "))</f>
        <v xml:space="preserve"> </v>
      </c>
      <c r="CD22" s="37" t="str">
        <f>IF('ортаңғы топ'!CD22=1,Мәні!CD22, IF('ортаңғы топ'!CD22&lt;=0, " "))</f>
        <v xml:space="preserve"> </v>
      </c>
      <c r="CE22" s="37" t="str">
        <f>IF('ортаңғы топ'!CE22=1,Мәні!CE22, IF('ортаңғы топ'!CE22&lt;=0, " "))</f>
        <v xml:space="preserve"> </v>
      </c>
      <c r="CF22" s="37" t="str">
        <f>IF('ортаңғы топ'!CF22=1,Мәні!CF22, IF('ортаңғы топ'!CF22&lt;=0, " "))</f>
        <v xml:space="preserve"> </v>
      </c>
      <c r="CG22" s="37" t="str">
        <f>IF('ортаңғы топ'!CG22=1,Мәні!CG22, IF('ортаңғы топ'!CG22&lt;=0, " "))</f>
        <v xml:space="preserve"> </v>
      </c>
      <c r="CH22" s="37" t="str">
        <f>IF('ортаңғы топ'!CH22=1,Мәні!CH22, IF('ортаңғы топ'!CH22&lt;=0, " "))</f>
        <v xml:space="preserve"> </v>
      </c>
      <c r="CI22" s="37" t="str">
        <f>IF('ортаңғы топ'!CI22=1,Мәні!CI22, IF('ортаңғы топ'!CI22&lt;=0, " "))</f>
        <v xml:space="preserve"> </v>
      </c>
      <c r="CJ22" s="37" t="str">
        <f>IF('ортаңғы топ'!CJ22=1,Мәні!CJ22, IF('ортаңғы топ'!CJ22&lt;=0, " "))</f>
        <v xml:space="preserve"> </v>
      </c>
      <c r="CK22" s="37" t="str">
        <f>IF('ортаңғы топ'!CK22=1,Мәні!CK22, IF('ортаңғы топ'!CK22&lt;=0, " "))</f>
        <v xml:space="preserve"> </v>
      </c>
      <c r="CL22" s="37" t="str">
        <f>IF('ортаңғы топ'!CL22=1,Мәні!CL22, IF('ортаңғы топ'!CL22&lt;=0, " "))</f>
        <v xml:space="preserve"> </v>
      </c>
      <c r="CM22" s="37" t="str">
        <f>IF('ортаңғы топ'!CM22=1,Мәні!CM22, IF('ортаңғы топ'!CM22&lt;=0, " "))</f>
        <v xml:space="preserve"> </v>
      </c>
      <c r="CN22" s="37" t="str">
        <f>IF('ортаңғы топ'!CN22=1,Мәні!CN22, IF('ортаңғы топ'!CN22&lt;=0, " "))</f>
        <v xml:space="preserve"> </v>
      </c>
      <c r="CO22" s="37" t="str">
        <f>IF('ортаңғы топ'!CO22=1,Мәні!CO22, IF('ортаңғы топ'!CO22&lt;=0, " "))</f>
        <v xml:space="preserve"> </v>
      </c>
      <c r="CP22" s="37" t="str">
        <f>IF('ортаңғы топ'!CP22=1,Мәні!CP22, IF('ортаңғы топ'!CP22&lt;=0, " "))</f>
        <v xml:space="preserve"> </v>
      </c>
      <c r="CQ22" s="37" t="str">
        <f>IF('ортаңғы топ'!CQ22=1,Мәні!CQ22, IF('ортаңғы топ'!CQ22&lt;=0, " "))</f>
        <v xml:space="preserve"> </v>
      </c>
      <c r="CR22" s="37" t="str">
        <f>IF('ортаңғы топ'!CR22=1,Мәні!CR22, IF('ортаңғы топ'!CR22&lt;=0, " "))</f>
        <v xml:space="preserve"> </v>
      </c>
      <c r="CS22" s="37" t="str">
        <f>IF('ортаңғы топ'!CS22=1,Мәні!CS22, IF('ортаңғы топ'!CS22&lt;=0, " "))</f>
        <v xml:space="preserve"> </v>
      </c>
      <c r="CT22" s="37" t="str">
        <f>IF('ортаңғы топ'!CT22=1,Мәні!CT22, IF('ортаңғы топ'!CT22&lt;=0, " "))</f>
        <v xml:space="preserve"> </v>
      </c>
      <c r="CU22" s="37" t="str">
        <f>IF('ортаңғы топ'!CU22=1,Мәні!CU22, IF('ортаңғы топ'!CU22&lt;=0, " "))</f>
        <v xml:space="preserve"> </v>
      </c>
      <c r="CV22" s="37" t="str">
        <f>IF('ортаңғы топ'!CV22=1,Мәні!CV22, IF('ортаңғы топ'!CV22&lt;=0, " "))</f>
        <v xml:space="preserve"> </v>
      </c>
      <c r="CW22" s="37" t="str">
        <f>IF('ортаңғы топ'!CW22=1,Мәні!CW22, IF('ортаңғы топ'!CW22&lt;=0, " "))</f>
        <v xml:space="preserve"> </v>
      </c>
      <c r="CX22" s="37" t="str">
        <f>IF('ортаңғы топ'!CX22=1,Мәні!CX22, IF('ортаңғы топ'!CX22&lt;=0, " "))</f>
        <v xml:space="preserve"> </v>
      </c>
      <c r="CY22" s="37" t="str">
        <f>IF('ортаңғы топ'!CY22=1,Мәні!CY22, IF('ортаңғы топ'!CY22&lt;=0, " "))</f>
        <v xml:space="preserve"> </v>
      </c>
      <c r="CZ22" s="37" t="str">
        <f>IF('ортаңғы топ'!CZ22=1,Мәні!CZ22, IF('ортаңғы топ'!CZ22&lt;=0, " "))</f>
        <v xml:space="preserve"> </v>
      </c>
      <c r="DA22" s="37" t="str">
        <f>IF('ортаңғы топ'!DA22=1,Мәні!DA22, IF('ортаңғы топ'!DA22&lt;=0, " "))</f>
        <v xml:space="preserve"> </v>
      </c>
      <c r="DB22" s="37" t="str">
        <f>IF('ортаңғы топ'!DB22=1,Мәні!DB22, IF('ортаңғы топ'!DB22&lt;=0, " "))</f>
        <v xml:space="preserve"> </v>
      </c>
      <c r="DC22" s="37" t="str">
        <f>IF('ортаңғы топ'!DC22=1,Мәні!DC22, IF('ортаңғы топ'!DC22&lt;=0, " "))</f>
        <v xml:space="preserve"> </v>
      </c>
      <c r="DD22" s="37" t="str">
        <f>IF('ортаңғы топ'!DD22=1,Мәні!DD22, IF('ортаңғы топ'!DD22&lt;=0, " "))</f>
        <v xml:space="preserve"> </v>
      </c>
      <c r="DE22" s="37" t="str">
        <f>IF('ортаңғы топ'!DE22=1,Мәні!DE22, IF('ортаңғы топ'!DE22&lt;=0, " "))</f>
        <v xml:space="preserve"> </v>
      </c>
      <c r="DF22" s="37" t="str">
        <f>IF('ортаңғы топ'!DF22=1,Мәні!DF22, IF('ортаңғы топ'!DF22&lt;=0, " "))</f>
        <v xml:space="preserve"> </v>
      </c>
      <c r="DG22" s="37" t="str">
        <f>IF('ортаңғы топ'!DG22=1,Мәні!DG22, IF('ортаңғы топ'!DG22&lt;=0, " "))</f>
        <v xml:space="preserve"> </v>
      </c>
      <c r="DH22" s="37" t="str">
        <f>IF('ортаңғы топ'!DH22=1,Мәні!DH22, IF('ортаңғы топ'!DH22&lt;=0, " "))</f>
        <v xml:space="preserve"> </v>
      </c>
      <c r="DI22" s="37" t="str">
        <f>IF('ортаңғы топ'!DI22=1,Мәні!DI22, IF('ортаңғы топ'!DI22&lt;=0, " "))</f>
        <v xml:space="preserve"> </v>
      </c>
      <c r="DJ22" s="37" t="str">
        <f>IF('ортаңғы топ'!DJ22=1,Мәні!DJ22, IF('ортаңғы топ'!DJ22&lt;=0, " "))</f>
        <v xml:space="preserve"> </v>
      </c>
      <c r="DK22" s="37" t="str">
        <f>IF('ортаңғы топ'!DK22=1,Мәні!DK22, IF('ортаңғы топ'!DK22&lt;=0, " "))</f>
        <v xml:space="preserve"> </v>
      </c>
      <c r="DL22" s="37" t="str">
        <f>IF('ортаңғы топ'!DL22=1,Мәні!DL22, IF('ортаңғы топ'!DL22&lt;=0, " "))</f>
        <v xml:space="preserve"> </v>
      </c>
      <c r="DM22" s="37" t="str">
        <f>IF('ортаңғы топ'!DM22=1,Мәні!DM22, IF('ортаңғы топ'!DM22&lt;=0, " "))</f>
        <v xml:space="preserve"> </v>
      </c>
      <c r="DN22" s="37" t="str">
        <f>IF('ортаңғы топ'!DN22=1,Мәні!DN22, IF('ортаңғы топ'!DN22&lt;=0, " "))</f>
        <v xml:space="preserve"> </v>
      </c>
      <c r="DO22" s="37" t="str">
        <f>IF('ортаңғы топ'!DO22=1,Мәні!DO22, IF('ортаңғы топ'!DO22&lt;=0, " "))</f>
        <v xml:space="preserve"> </v>
      </c>
      <c r="DP22" s="37" t="str">
        <f>IF('ортаңғы топ'!DP22=1,Мәні!DP22, IF('ортаңғы топ'!DP22&lt;=0, " "))</f>
        <v xml:space="preserve"> </v>
      </c>
      <c r="DQ22" s="37" t="str">
        <f>IF('ортаңғы топ'!DQ22=1,Мәні!DQ22, IF('ортаңғы топ'!DQ22&lt;=0, " "))</f>
        <v xml:space="preserve"> </v>
      </c>
      <c r="DR22" s="37" t="str">
        <f>IF('ортаңғы топ'!DR22=1,Мәні!DR22, IF('ортаңғы топ'!DR22&lt;=0, " "))</f>
        <v xml:space="preserve"> </v>
      </c>
      <c r="DS22" s="37" t="str">
        <f>IF('ортаңғы топ'!DS22=1,Мәні!DS22, IF('ортаңғы топ'!DS22&lt;=0, " "))</f>
        <v xml:space="preserve"> </v>
      </c>
      <c r="DT22" s="37" t="str">
        <f>IF('ортаңғы топ'!DT22=1,Мәні!DT22, IF('ортаңғы топ'!DT22&lt;=0, " "))</f>
        <v xml:space="preserve"> </v>
      </c>
      <c r="DU22" s="37" t="str">
        <f>IF('ортаңғы топ'!DU22=1,Мәні!DU22, IF('ортаңғы топ'!DU22&lt;=0, " "))</f>
        <v xml:space="preserve"> </v>
      </c>
      <c r="DV22" s="37" t="str">
        <f>IF('ортаңғы топ'!DV22=1,Мәні!DV22, IF('ортаңғы топ'!DV22&lt;=0, " "))</f>
        <v xml:space="preserve"> </v>
      </c>
      <c r="DW22" s="37" t="str">
        <f>IF('ортаңғы топ'!DW22=1,Мәні!DW22, IF('ортаңғы топ'!DW22&lt;=0, " "))</f>
        <v xml:space="preserve"> </v>
      </c>
      <c r="DX22" s="37" t="str">
        <f>IF('ортаңғы топ'!DX22=1,Мәні!DX22, IF('ортаңғы топ'!DX22&lt;=0, " "))</f>
        <v xml:space="preserve"> </v>
      </c>
      <c r="DY22" s="37" t="str">
        <f>IF('ортаңғы топ'!DY22=1,Мәні!DY22, IF('ортаңғы топ'!DY22&lt;=0, " "))</f>
        <v xml:space="preserve"> </v>
      </c>
      <c r="DZ22" s="37" t="str">
        <f>IF('ортаңғы топ'!DZ22=1,Мәні!DZ22, IF('ортаңғы топ'!DZ22&lt;=0, " "))</f>
        <v xml:space="preserve"> </v>
      </c>
      <c r="EA22" s="37" t="str">
        <f>IF('ортаңғы топ'!EA22=1,Мәні!EA22, IF('ортаңғы топ'!EA22&lt;=0, " "))</f>
        <v xml:space="preserve"> </v>
      </c>
      <c r="EB22" s="37" t="str">
        <f>IF('ортаңғы топ'!EB22=1,Мәні!EB22, IF('ортаңғы топ'!EB22&lt;=0, " "))</f>
        <v xml:space="preserve"> </v>
      </c>
      <c r="EC22" s="37" t="str">
        <f>IF('ортаңғы топ'!EC22=1,Мәні!EC22, IF('ортаңғы топ'!EC22&lt;=0, " "))</f>
        <v xml:space="preserve"> </v>
      </c>
      <c r="ED22" s="37" t="str">
        <f>IF('ортаңғы топ'!ED22=1,Мәні!ED22, IF('ортаңғы топ'!ED22&lt;=0, " "))</f>
        <v xml:space="preserve"> </v>
      </c>
      <c r="EE22" s="37" t="str">
        <f>IF('ортаңғы топ'!EE22=1,Мәні!EE22, IF('ортаңғы топ'!EE22&lt;=0, " "))</f>
        <v xml:space="preserve"> </v>
      </c>
      <c r="EF22" s="37" t="str">
        <f>IF('ортаңғы топ'!EF22=1,Мәні!EF22, IF('ортаңғы топ'!EF22&lt;=0, " "))</f>
        <v xml:space="preserve"> </v>
      </c>
      <c r="EG22" s="37" t="str">
        <f>IF('ортаңғы топ'!EG22=1,Мәні!EG22, IF('ортаңғы топ'!EG22&lt;=0, " "))</f>
        <v xml:space="preserve"> </v>
      </c>
      <c r="EH22" s="37" t="str">
        <f>IF('ортаңғы топ'!EH22=1,Мәні!EH22, IF('ортаңғы топ'!EH22&lt;=0, " "))</f>
        <v xml:space="preserve"> </v>
      </c>
      <c r="EI22" s="37" t="str">
        <f>IF('ортаңғы топ'!EI22=1,Мәні!EI22, IF('ортаңғы топ'!EI22&lt;=0, " "))</f>
        <v xml:space="preserve"> </v>
      </c>
      <c r="EJ22" s="37" t="str">
        <f>IF('ортаңғы топ'!EJ22=1,Мәні!EJ22, IF('ортаңғы топ'!EJ22&lt;=0, " "))</f>
        <v xml:space="preserve"> </v>
      </c>
      <c r="EK22" s="37" t="str">
        <f>IF('ортаңғы топ'!EK22=1,Мәні!EK22, IF('ортаңғы топ'!EK22&lt;=0, " "))</f>
        <v xml:space="preserve"> </v>
      </c>
      <c r="EL22" s="37" t="str">
        <f>IF('ортаңғы топ'!EL22=1,Мәні!EL22, IF('ортаңғы топ'!EL22&lt;=0, " "))</f>
        <v xml:space="preserve"> </v>
      </c>
      <c r="EM22" s="37" t="str">
        <f>IF('ортаңғы топ'!EM22=1,Мәні!EM22, IF('ортаңғы топ'!EM22&lt;=0, " "))</f>
        <v xml:space="preserve"> </v>
      </c>
      <c r="EN22" s="37" t="str">
        <f>IF('ортаңғы топ'!EN22=1,Мәні!EN22, IF('ортаңғы топ'!EN22&lt;=0, " "))</f>
        <v xml:space="preserve"> </v>
      </c>
      <c r="EO22" s="37" t="str">
        <f>IF('ортаңғы топ'!EO22=1,Мәні!EO22, IF('ортаңғы топ'!EO22&lt;=0, " "))</f>
        <v xml:space="preserve"> </v>
      </c>
      <c r="EP22" s="37" t="str">
        <f>IF('ортаңғы топ'!EP22=1,Мәні!EP22, IF('ортаңғы топ'!EP22&lt;=0, " "))</f>
        <v xml:space="preserve"> </v>
      </c>
      <c r="EQ22" s="37" t="str">
        <f>IF('ортаңғы топ'!EQ22=1,Мәні!EQ22, IF('ортаңғы топ'!EQ22&lt;=0, " "))</f>
        <v xml:space="preserve"> </v>
      </c>
      <c r="ER22" s="37" t="str">
        <f>IF('ортаңғы топ'!ER22=1,Мәні!ER22, IF('ортаңғы топ'!ER22&lt;=0, " "))</f>
        <v xml:space="preserve"> </v>
      </c>
      <c r="ES22" s="37" t="str">
        <f>IF('ортаңғы топ'!ES22=1,Мәні!ES22, IF('ортаңғы топ'!ES22&lt;=0, " "))</f>
        <v xml:space="preserve"> </v>
      </c>
      <c r="ET22" s="37" t="str">
        <f>IF('ортаңғы топ'!ET22=1,Мәні!ET22, IF('ортаңғы топ'!ET22&lt;=0, " "))</f>
        <v xml:space="preserve"> </v>
      </c>
      <c r="EU22" s="37" t="str">
        <f>IF('ортаңғы топ'!EU22=1,Мәні!EU22, IF('ортаңғы топ'!EU22&lt;=0, " "))</f>
        <v xml:space="preserve"> </v>
      </c>
      <c r="EV22" s="37" t="str">
        <f>IF('ортаңғы топ'!EV22=1,Мәні!EV22, IF('ортаңғы топ'!EV22&lt;=0, " "))</f>
        <v xml:space="preserve"> </v>
      </c>
      <c r="EW22" s="37" t="str">
        <f>IF('ортаңғы топ'!EW22=1,Мәні!EW22, IF('ортаңғы топ'!EW22&lt;=0, " "))</f>
        <v xml:space="preserve"> </v>
      </c>
      <c r="EX22" s="37" t="str">
        <f>IF('ортаңғы топ'!EX22=1,Мәні!EX22, IF('ортаңғы топ'!EX22&lt;=0, " "))</f>
        <v xml:space="preserve"> </v>
      </c>
      <c r="EY22" s="37" t="str">
        <f>IF('ортаңғы топ'!EY22=1,Мәні!EY22, IF('ортаңғы топ'!EY22&lt;=0, " "))</f>
        <v xml:space="preserve"> </v>
      </c>
      <c r="EZ22" s="37" t="str">
        <f>IF('ортаңғы топ'!EZ22=1,Мәні!EZ22, IF('ортаңғы топ'!EZ22&lt;=0, " "))</f>
        <v xml:space="preserve"> </v>
      </c>
      <c r="FA22" s="37" t="str">
        <f>IF('ортаңғы топ'!FA22=1,Мәні!FA22, IF('ортаңғы топ'!FA22&lt;=0, " "))</f>
        <v xml:space="preserve"> </v>
      </c>
      <c r="FB22" s="37" t="str">
        <f>IF('ортаңғы топ'!FB22=1,Мәні!FB22, IF('ортаңғы топ'!FB22&lt;=0, " "))</f>
        <v xml:space="preserve"> </v>
      </c>
      <c r="FC22" s="37" t="str">
        <f>IF('ортаңғы топ'!FC22=1,Мәні!FC22, IF('ортаңғы топ'!FC22&lt;=0, " "))</f>
        <v xml:space="preserve"> </v>
      </c>
      <c r="FD22" s="37" t="str">
        <f>IF('ортаңғы топ'!FD22=1,Мәні!FD22, IF('ортаңғы топ'!FD22&lt;=0, " "))</f>
        <v xml:space="preserve"> </v>
      </c>
      <c r="FE22" s="37" t="str">
        <f>IF('ортаңғы топ'!FE22=1,Мәні!FE22, IF('ортаңғы топ'!FE22&lt;=0, " "))</f>
        <v xml:space="preserve"> </v>
      </c>
      <c r="FF22" s="37" t="str">
        <f>IF('ортаңғы топ'!FF22=1,Мәні!FF22, IF('ортаңғы топ'!FF22&lt;=0, " "))</f>
        <v xml:space="preserve"> </v>
      </c>
      <c r="FG22" s="37" t="str">
        <f>IF('ортаңғы топ'!FG22=1,Мәні!FG22, IF('ортаңғы топ'!FG22&lt;=0, " "))</f>
        <v xml:space="preserve"> </v>
      </c>
      <c r="FH22" s="37" t="str">
        <f>IF('ортаңғы топ'!FH22=1,Мәні!FH22, IF('ортаңғы топ'!FH22&lt;=0, " "))</f>
        <v xml:space="preserve"> </v>
      </c>
      <c r="FI22" s="37" t="str">
        <f>IF('ортаңғы топ'!FI22=1,Мәні!FI22, IF('ортаңғы топ'!FI22&lt;=0, " "))</f>
        <v xml:space="preserve"> </v>
      </c>
      <c r="FJ22" s="37" t="str">
        <f>IF('ортаңғы топ'!FJ22=1,Мәні!FJ22, IF('ортаңғы топ'!FJ22&lt;=0, " "))</f>
        <v xml:space="preserve"> </v>
      </c>
      <c r="FK22" s="37" t="str">
        <f>IF('ортаңғы топ'!FK22=1,Мәні!FK22, IF('ортаңғы топ'!FK22&lt;=0, " "))</f>
        <v xml:space="preserve"> </v>
      </c>
    </row>
    <row r="23" spans="1:167" ht="15.95" customHeight="1" x14ac:dyDescent="0.25">
      <c r="A23" s="37">
        <v>10</v>
      </c>
      <c r="B23" s="37"/>
      <c r="C23" s="37" t="str">
        <f>IF('ортаңғы топ'!C23=1,Мәні!C23, IF('ортаңғы топ'!C23&lt;=0, " "))</f>
        <v xml:space="preserve"> </v>
      </c>
      <c r="D23" s="37" t="str">
        <f>IF('ортаңғы топ'!D23=1,Мәні!D23, IF('ортаңғы топ'!D23&lt;=0, " "))</f>
        <v xml:space="preserve"> </v>
      </c>
      <c r="E23" s="37" t="str">
        <f>IF('ортаңғы топ'!E23=1,Мәні!E23, IF('ортаңғы топ'!E23&lt;=0, " "))</f>
        <v xml:space="preserve"> </v>
      </c>
      <c r="F23" s="37" t="str">
        <f>IF('ортаңғы топ'!F23=1,Мәні!F23, IF('ортаңғы топ'!F23&lt;=0, " "))</f>
        <v xml:space="preserve"> </v>
      </c>
      <c r="G23" s="37" t="str">
        <f>IF('ортаңғы топ'!G23=1,Мәні!G23, IF('ортаңғы топ'!G23&lt;=0, " "))</f>
        <v xml:space="preserve"> </v>
      </c>
      <c r="H23" s="37" t="str">
        <f>IF('ортаңғы топ'!H23=1,Мәні!H23, IF('ортаңғы топ'!H23&lt;=0, " "))</f>
        <v xml:space="preserve"> </v>
      </c>
      <c r="I23" s="37" t="str">
        <f>IF('ортаңғы топ'!I23=1,Мәні!I23, IF('ортаңғы топ'!I23&lt;=0, " "))</f>
        <v xml:space="preserve"> </v>
      </c>
      <c r="J23" s="37" t="str">
        <f>IF('ортаңғы топ'!J23=1,Мәні!J23, IF('ортаңғы топ'!J23&lt;=0, " "))</f>
        <v xml:space="preserve"> </v>
      </c>
      <c r="K23" s="37" t="str">
        <f>IF('ортаңғы топ'!K23=1,Мәні!K23, IF('ортаңғы топ'!K23&lt;=0, " "))</f>
        <v xml:space="preserve"> </v>
      </c>
      <c r="L23" s="37" t="str">
        <f>IF('ортаңғы топ'!L23=1,Мәні!L23, IF('ортаңғы топ'!L23&lt;=0, " "))</f>
        <v xml:space="preserve"> </v>
      </c>
      <c r="M23" s="37" t="str">
        <f>IF('ортаңғы топ'!M23=1,Мәні!M23, IF('ортаңғы топ'!M23&lt;=0, " "))</f>
        <v xml:space="preserve"> </v>
      </c>
      <c r="N23" s="37" t="str">
        <f>IF('ортаңғы топ'!N23=1,Мәні!N23, IF('ортаңғы топ'!N23&lt;=0, " "))</f>
        <v xml:space="preserve"> </v>
      </c>
      <c r="O23" s="37" t="str">
        <f>IF('ортаңғы топ'!O23=1,Мәні!O23, IF('ортаңғы топ'!O23&lt;=0, " "))</f>
        <v xml:space="preserve"> </v>
      </c>
      <c r="P23" s="37" t="str">
        <f>IF('ортаңғы топ'!P23=1,Мәні!P23, IF('ортаңғы топ'!P23&lt;=0, " "))</f>
        <v xml:space="preserve"> </v>
      </c>
      <c r="Q23" s="37" t="str">
        <f>IF('ортаңғы топ'!Q23=1,Мәні!Q23, IF('ортаңғы топ'!Q23&lt;=0, " "))</f>
        <v xml:space="preserve"> </v>
      </c>
      <c r="R23" s="37" t="str">
        <f>IF('ортаңғы топ'!R23=1,Мәні!R23, IF('ортаңғы топ'!R23&lt;=0, " "))</f>
        <v xml:space="preserve"> </v>
      </c>
      <c r="S23" s="37" t="str">
        <f>IF('ортаңғы топ'!S23=1,Мәні!S23, IF('ортаңғы топ'!S23&lt;=0, " "))</f>
        <v xml:space="preserve"> </v>
      </c>
      <c r="T23" s="37" t="str">
        <f>IF('ортаңғы топ'!T23=1,Мәні!T23, IF('ортаңғы топ'!T23&lt;=0, " "))</f>
        <v xml:space="preserve"> </v>
      </c>
      <c r="U23" s="37" t="str">
        <f>IF('ортаңғы топ'!U23=1,Мәні!U23, IF('ортаңғы топ'!U23&lt;=0, " "))</f>
        <v xml:space="preserve"> </v>
      </c>
      <c r="V23" s="37" t="str">
        <f>IF('ортаңғы топ'!V23=1,Мәні!V23, IF('ортаңғы топ'!V23&lt;=0, " "))</f>
        <v xml:space="preserve"> </v>
      </c>
      <c r="W23" s="37" t="str">
        <f>IF('ортаңғы топ'!W23=1,Мәні!W23, IF('ортаңғы топ'!W23&lt;=0, " "))</f>
        <v xml:space="preserve"> </v>
      </c>
      <c r="X23" s="37" t="str">
        <f>IF('ортаңғы топ'!X23=1,Мәні!X23, IF('ортаңғы топ'!X23&lt;=0, " "))</f>
        <v xml:space="preserve"> </v>
      </c>
      <c r="Y23" s="37" t="str">
        <f>IF('ортаңғы топ'!Y23=1,Мәні!Y23, IF('ортаңғы топ'!Y23&lt;=0, " "))</f>
        <v xml:space="preserve"> </v>
      </c>
      <c r="Z23" s="37" t="str">
        <f>IF('ортаңғы топ'!Z23=1,Мәні!Z23, IF('ортаңғы топ'!Z23&lt;=0, " "))</f>
        <v xml:space="preserve"> </v>
      </c>
      <c r="AA23" s="37" t="str">
        <f>IF('ортаңғы топ'!AA23=1,Мәні!AA23, IF('ортаңғы топ'!AA23&lt;=0, " "))</f>
        <v xml:space="preserve"> </v>
      </c>
      <c r="AB23" s="37" t="str">
        <f>IF('ортаңғы топ'!AB23=1,Мәні!AB23, IF('ортаңғы топ'!AB23&lt;=0, " "))</f>
        <v xml:space="preserve"> </v>
      </c>
      <c r="AC23" s="37" t="str">
        <f>IF('ортаңғы топ'!AC23=1,Мәні!AC23, IF('ортаңғы топ'!AC23&lt;=0, " "))</f>
        <v xml:space="preserve"> </v>
      </c>
      <c r="AD23" s="37" t="str">
        <f>IF('ортаңғы топ'!AD23=1,Мәні!AD23, IF('ортаңғы топ'!AD23&lt;=0, " "))</f>
        <v xml:space="preserve"> </v>
      </c>
      <c r="AE23" s="37" t="str">
        <f>IF('ортаңғы топ'!AE23=1,Мәні!AE23, IF('ортаңғы топ'!AE23&lt;=0, " "))</f>
        <v xml:space="preserve"> </v>
      </c>
      <c r="AF23" s="37" t="str">
        <f>IF('ортаңғы топ'!AF23=1,Мәні!AF23, IF('ортаңғы топ'!AF23&lt;=0, " "))</f>
        <v xml:space="preserve"> </v>
      </c>
      <c r="AG23" s="37" t="str">
        <f>IF('ортаңғы топ'!AG23=1,Мәні!AG23, IF('ортаңғы топ'!AG23&lt;=0, " "))</f>
        <v xml:space="preserve"> </v>
      </c>
      <c r="AH23" s="37" t="str">
        <f>IF('ортаңғы топ'!AH23=1,Мәні!AH23, IF('ортаңғы топ'!AH23&lt;=0, " "))</f>
        <v xml:space="preserve"> </v>
      </c>
      <c r="AI23" s="37" t="str">
        <f>IF('ортаңғы топ'!AI23=1,Мәні!AI23, IF('ортаңғы топ'!AI23&lt;=0, " "))</f>
        <v xml:space="preserve"> </v>
      </c>
      <c r="AJ23" s="37" t="str">
        <f>IF('ортаңғы топ'!AJ23=1,Мәні!AJ23, IF('ортаңғы топ'!AJ23&lt;=0, " "))</f>
        <v xml:space="preserve"> </v>
      </c>
      <c r="AK23" s="37" t="str">
        <f>IF('ортаңғы топ'!AK23=1,Мәні!AK23, IF('ортаңғы топ'!AK23&lt;=0, " "))</f>
        <v xml:space="preserve"> </v>
      </c>
      <c r="AL23" s="37" t="str">
        <f>IF('ортаңғы топ'!AL23=1,Мәні!AL23, IF('ортаңғы топ'!AL23&lt;=0, " "))</f>
        <v xml:space="preserve"> </v>
      </c>
      <c r="AM23" s="37" t="str">
        <f>IF('ортаңғы топ'!AM23=1,Мәні!AM23, IF('ортаңғы топ'!AM23&lt;=0, " "))</f>
        <v xml:space="preserve"> </v>
      </c>
      <c r="AN23" s="37" t="str">
        <f>IF('ортаңғы топ'!AN23=1,Мәні!AN23, IF('ортаңғы топ'!AN23&lt;=0, " "))</f>
        <v xml:space="preserve"> </v>
      </c>
      <c r="AO23" s="37" t="str">
        <f>IF('ортаңғы топ'!AO23=1,Мәні!AO23, IF('ортаңғы топ'!AO23&lt;=0, " "))</f>
        <v xml:space="preserve"> </v>
      </c>
      <c r="AP23" s="37" t="str">
        <f>IF('ортаңғы топ'!AP23=1,Мәні!AP23, IF('ортаңғы топ'!AP23&lt;=0, " "))</f>
        <v xml:space="preserve"> </v>
      </c>
      <c r="AQ23" s="37" t="str">
        <f>IF('ортаңғы топ'!AQ23=1,Мәні!AQ23, IF('ортаңғы топ'!AQ23&lt;=0, " "))</f>
        <v xml:space="preserve"> </v>
      </c>
      <c r="AR23" s="37" t="str">
        <f>IF('ортаңғы топ'!AR23=1,Мәні!AR23, IF('ортаңғы топ'!AR23&lt;=0, " "))</f>
        <v xml:space="preserve"> </v>
      </c>
      <c r="AS23" s="37" t="str">
        <f>IF('ортаңғы топ'!AS23=1,Мәні!AS23, IF('ортаңғы топ'!AS23&lt;=0, " "))</f>
        <v xml:space="preserve"> </v>
      </c>
      <c r="AT23" s="37" t="str">
        <f>IF('ортаңғы топ'!AT23=1,Мәні!AT23, IF('ортаңғы топ'!AT23&lt;=0, " "))</f>
        <v xml:space="preserve"> </v>
      </c>
      <c r="AU23" s="37" t="str">
        <f>IF('ортаңғы топ'!AU23=1,Мәні!AU23, IF('ортаңғы топ'!AU23&lt;=0, " "))</f>
        <v xml:space="preserve"> </v>
      </c>
      <c r="AV23" s="37" t="str">
        <f>IF('ортаңғы топ'!AV23=1,Мәні!AV23, IF('ортаңғы топ'!AV23&lt;=0, " "))</f>
        <v xml:space="preserve"> </v>
      </c>
      <c r="AW23" s="37" t="str">
        <f>IF('ортаңғы топ'!AW23=1,Мәні!AW23, IF('ортаңғы топ'!AW23&lt;=0, " "))</f>
        <v xml:space="preserve"> </v>
      </c>
      <c r="AX23" s="37" t="str">
        <f>IF('ортаңғы топ'!AX23=1,Мәні!AX23, IF('ортаңғы топ'!AX23&lt;=0, " "))</f>
        <v xml:space="preserve"> </v>
      </c>
      <c r="AY23" s="37" t="str">
        <f>IF('ортаңғы топ'!AY23=1,Мәні!AY23, IF('ортаңғы топ'!AY23&lt;=0, " "))</f>
        <v xml:space="preserve"> </v>
      </c>
      <c r="AZ23" s="37" t="str">
        <f>IF('ортаңғы топ'!AZ23=1,Мәні!AZ23, IF('ортаңғы топ'!AZ23&lt;=0, " "))</f>
        <v xml:space="preserve"> </v>
      </c>
      <c r="BA23" s="37" t="str">
        <f>IF('ортаңғы топ'!BA23=1,Мәні!BA23, IF('ортаңғы топ'!BA23&lt;=0, " "))</f>
        <v xml:space="preserve"> </v>
      </c>
      <c r="BB23" s="37" t="str">
        <f>IF('ортаңғы топ'!BB23=1,Мәні!BB23, IF('ортаңғы топ'!BB23&lt;=0, " "))</f>
        <v xml:space="preserve"> </v>
      </c>
      <c r="BC23" s="37" t="str">
        <f>IF('ортаңғы топ'!BC23=1,Мәні!BC23, IF('ортаңғы топ'!BC23&lt;=0, " "))</f>
        <v xml:space="preserve"> </v>
      </c>
      <c r="BD23" s="37" t="str">
        <f>IF('ортаңғы топ'!BD23=1,Мәні!BD23, IF('ортаңғы топ'!BD23&lt;=0, " "))</f>
        <v xml:space="preserve"> </v>
      </c>
      <c r="BE23" s="37" t="str">
        <f>IF('ортаңғы топ'!BE23=1,Мәні!BE23, IF('ортаңғы топ'!BE23&lt;=0, " "))</f>
        <v xml:space="preserve"> </v>
      </c>
      <c r="BF23" s="37" t="str">
        <f>IF('ортаңғы топ'!BF23=1,Мәні!BF23, IF('ортаңғы топ'!BF23&lt;=0, " "))</f>
        <v xml:space="preserve"> </v>
      </c>
      <c r="BG23" s="37" t="str">
        <f>IF('ортаңғы топ'!BG23=1,Мәні!BG23, IF('ортаңғы топ'!BG23&lt;=0, " "))</f>
        <v xml:space="preserve"> </v>
      </c>
      <c r="BH23" s="37" t="str">
        <f>IF('ортаңғы топ'!BH23=1,Мәні!BH23, IF('ортаңғы топ'!BH23&lt;=0, " "))</f>
        <v xml:space="preserve"> </v>
      </c>
      <c r="BI23" s="37" t="str">
        <f>IF('ортаңғы топ'!BI23=1,Мәні!BI23, IF('ортаңғы топ'!BI23&lt;=0, " "))</f>
        <v xml:space="preserve"> </v>
      </c>
      <c r="BJ23" s="37" t="str">
        <f>IF('ортаңғы топ'!BJ23=1,Мәні!BJ23, IF('ортаңғы топ'!BJ23&lt;=0, " "))</f>
        <v xml:space="preserve"> </v>
      </c>
      <c r="BK23" s="37" t="str">
        <f>IF('ортаңғы топ'!BK23=1,Мәні!BK23, IF('ортаңғы топ'!BK23&lt;=0, " "))</f>
        <v xml:space="preserve"> </v>
      </c>
      <c r="BL23" s="37" t="str">
        <f>IF('ортаңғы топ'!BL23=1,Мәні!BL23, IF('ортаңғы топ'!BL23&lt;=0, " "))</f>
        <v xml:space="preserve"> </v>
      </c>
      <c r="BM23" s="37" t="str">
        <f>IF('ортаңғы топ'!BM23=1,Мәні!BM23, IF('ортаңғы топ'!BM23&lt;=0, " "))</f>
        <v xml:space="preserve"> </v>
      </c>
      <c r="BN23" s="37" t="str">
        <f>IF('ортаңғы топ'!BN23=1,Мәні!BN23, IF('ортаңғы топ'!BN23&lt;=0, " "))</f>
        <v xml:space="preserve"> </v>
      </c>
      <c r="BO23" s="37" t="str">
        <f>IF('ортаңғы топ'!BO23=1,Мәні!BO23, IF('ортаңғы топ'!BO23&lt;=0, " "))</f>
        <v xml:space="preserve"> </v>
      </c>
      <c r="BP23" s="37" t="str">
        <f>IF('ортаңғы топ'!BP23=1,Мәні!BP23, IF('ортаңғы топ'!BP23&lt;=0, " "))</f>
        <v xml:space="preserve"> </v>
      </c>
      <c r="BQ23" s="37" t="str">
        <f>IF('ортаңғы топ'!BQ23=1,Мәні!BQ23, IF('ортаңғы топ'!BQ23&lt;=0, " "))</f>
        <v xml:space="preserve"> </v>
      </c>
      <c r="BR23" s="37" t="str">
        <f>IF('ортаңғы топ'!BR23=1,Мәні!BR23, IF('ортаңғы топ'!BR23&lt;=0, " "))</f>
        <v xml:space="preserve"> </v>
      </c>
      <c r="BS23" s="37" t="str">
        <f>IF('ортаңғы топ'!BS23=1,Мәні!BS23, IF('ортаңғы топ'!BS23&lt;=0, " "))</f>
        <v xml:space="preserve"> </v>
      </c>
      <c r="BT23" s="37" t="str">
        <f>IF('ортаңғы топ'!BT23=1,Мәні!BT23, IF('ортаңғы топ'!BT23&lt;=0, " "))</f>
        <v xml:space="preserve"> </v>
      </c>
      <c r="BU23" s="37" t="str">
        <f>IF('ортаңғы топ'!BU23=1,Мәні!BU23, IF('ортаңғы топ'!BU23&lt;=0, " "))</f>
        <v xml:space="preserve"> </v>
      </c>
      <c r="BV23" s="37" t="str">
        <f>IF('ортаңғы топ'!BV23=1,Мәні!BV23, IF('ортаңғы топ'!BV23&lt;=0, " "))</f>
        <v xml:space="preserve"> </v>
      </c>
      <c r="BW23" s="37" t="str">
        <f>IF('ортаңғы топ'!BW23=1,Мәні!BW23, IF('ортаңғы топ'!BW23&lt;=0, " "))</f>
        <v xml:space="preserve"> </v>
      </c>
      <c r="BX23" s="37" t="str">
        <f>IF('ортаңғы топ'!BX23=1,Мәні!BX23, IF('ортаңғы топ'!BX23&lt;=0, " "))</f>
        <v xml:space="preserve"> </v>
      </c>
      <c r="BY23" s="37" t="str">
        <f>IF('ортаңғы топ'!BY23=1,Мәні!BY23, IF('ортаңғы топ'!BY23&lt;=0, " "))</f>
        <v xml:space="preserve"> </v>
      </c>
      <c r="BZ23" s="37" t="str">
        <f>IF('ортаңғы топ'!BZ23=1,Мәні!BZ23, IF('ортаңғы топ'!BZ23&lt;=0, " "))</f>
        <v xml:space="preserve"> </v>
      </c>
      <c r="CA23" s="37" t="str">
        <f>IF('ортаңғы топ'!CA23=1,Мәні!CA23, IF('ортаңғы топ'!CA23&lt;=0, " "))</f>
        <v xml:space="preserve"> </v>
      </c>
      <c r="CB23" s="37" t="str">
        <f>IF('ортаңғы топ'!CB23=1,Мәні!CB23, IF('ортаңғы топ'!CB23&lt;=0, " "))</f>
        <v xml:space="preserve"> </v>
      </c>
      <c r="CC23" s="37" t="str">
        <f>IF('ортаңғы топ'!CC23=1,Мәні!CC23, IF('ортаңғы топ'!CC23&lt;=0, " "))</f>
        <v xml:space="preserve"> </v>
      </c>
      <c r="CD23" s="37" t="str">
        <f>IF('ортаңғы топ'!CD23=1,Мәні!CD23, IF('ортаңғы топ'!CD23&lt;=0, " "))</f>
        <v xml:space="preserve"> </v>
      </c>
      <c r="CE23" s="37" t="str">
        <f>IF('ортаңғы топ'!CE23=1,Мәні!CE23, IF('ортаңғы топ'!CE23&lt;=0, " "))</f>
        <v xml:space="preserve"> </v>
      </c>
      <c r="CF23" s="37" t="str">
        <f>IF('ортаңғы топ'!CF23=1,Мәні!CF23, IF('ортаңғы топ'!CF23&lt;=0, " "))</f>
        <v xml:space="preserve"> </v>
      </c>
      <c r="CG23" s="37" t="str">
        <f>IF('ортаңғы топ'!CG23=1,Мәні!CG23, IF('ортаңғы топ'!CG23&lt;=0, " "))</f>
        <v xml:space="preserve"> </v>
      </c>
      <c r="CH23" s="37" t="str">
        <f>IF('ортаңғы топ'!CH23=1,Мәні!CH23, IF('ортаңғы топ'!CH23&lt;=0, " "))</f>
        <v xml:space="preserve"> </v>
      </c>
      <c r="CI23" s="37" t="str">
        <f>IF('ортаңғы топ'!CI23=1,Мәні!CI23, IF('ортаңғы топ'!CI23&lt;=0, " "))</f>
        <v xml:space="preserve"> </v>
      </c>
      <c r="CJ23" s="37" t="str">
        <f>IF('ортаңғы топ'!CJ23=1,Мәні!CJ23, IF('ортаңғы топ'!CJ23&lt;=0, " "))</f>
        <v xml:space="preserve"> </v>
      </c>
      <c r="CK23" s="37" t="str">
        <f>IF('ортаңғы топ'!CK23=1,Мәні!CK23, IF('ортаңғы топ'!CK23&lt;=0, " "))</f>
        <v xml:space="preserve"> </v>
      </c>
      <c r="CL23" s="37" t="str">
        <f>IF('ортаңғы топ'!CL23=1,Мәні!CL23, IF('ортаңғы топ'!CL23&lt;=0, " "))</f>
        <v xml:space="preserve"> </v>
      </c>
      <c r="CM23" s="37" t="str">
        <f>IF('ортаңғы топ'!CM23=1,Мәні!CM23, IF('ортаңғы топ'!CM23&lt;=0, " "))</f>
        <v xml:space="preserve"> </v>
      </c>
      <c r="CN23" s="37" t="str">
        <f>IF('ортаңғы топ'!CN23=1,Мәні!CN23, IF('ортаңғы топ'!CN23&lt;=0, " "))</f>
        <v xml:space="preserve"> </v>
      </c>
      <c r="CO23" s="37" t="str">
        <f>IF('ортаңғы топ'!CO23=1,Мәні!CO23, IF('ортаңғы топ'!CO23&lt;=0, " "))</f>
        <v xml:space="preserve"> </v>
      </c>
      <c r="CP23" s="37" t="str">
        <f>IF('ортаңғы топ'!CP23=1,Мәні!CP23, IF('ортаңғы топ'!CP23&lt;=0, " "))</f>
        <v xml:space="preserve"> </v>
      </c>
      <c r="CQ23" s="37" t="str">
        <f>IF('ортаңғы топ'!CQ23=1,Мәні!CQ23, IF('ортаңғы топ'!CQ23&lt;=0, " "))</f>
        <v xml:space="preserve"> </v>
      </c>
      <c r="CR23" s="37" t="str">
        <f>IF('ортаңғы топ'!CR23=1,Мәні!CR23, IF('ортаңғы топ'!CR23&lt;=0, " "))</f>
        <v xml:space="preserve"> </v>
      </c>
      <c r="CS23" s="37" t="str">
        <f>IF('ортаңғы топ'!CS23=1,Мәні!CS23, IF('ортаңғы топ'!CS23&lt;=0, " "))</f>
        <v xml:space="preserve"> </v>
      </c>
      <c r="CT23" s="37" t="str">
        <f>IF('ортаңғы топ'!CT23=1,Мәні!CT23, IF('ортаңғы топ'!CT23&lt;=0, " "))</f>
        <v xml:space="preserve"> </v>
      </c>
      <c r="CU23" s="37" t="str">
        <f>IF('ортаңғы топ'!CU23=1,Мәні!CU23, IF('ортаңғы топ'!CU23&lt;=0, " "))</f>
        <v xml:space="preserve"> </v>
      </c>
      <c r="CV23" s="37" t="str">
        <f>IF('ортаңғы топ'!CV23=1,Мәні!CV23, IF('ортаңғы топ'!CV23&lt;=0, " "))</f>
        <v xml:space="preserve"> </v>
      </c>
      <c r="CW23" s="37" t="str">
        <f>IF('ортаңғы топ'!CW23=1,Мәні!CW23, IF('ортаңғы топ'!CW23&lt;=0, " "))</f>
        <v xml:space="preserve"> </v>
      </c>
      <c r="CX23" s="37" t="str">
        <f>IF('ортаңғы топ'!CX23=1,Мәні!CX23, IF('ортаңғы топ'!CX23&lt;=0, " "))</f>
        <v xml:space="preserve"> </v>
      </c>
      <c r="CY23" s="37" t="str">
        <f>IF('ортаңғы топ'!CY23=1,Мәні!CY23, IF('ортаңғы топ'!CY23&lt;=0, " "))</f>
        <v xml:space="preserve"> </v>
      </c>
      <c r="CZ23" s="37" t="str">
        <f>IF('ортаңғы топ'!CZ23=1,Мәні!CZ23, IF('ортаңғы топ'!CZ23&lt;=0, " "))</f>
        <v xml:space="preserve"> </v>
      </c>
      <c r="DA23" s="37" t="str">
        <f>IF('ортаңғы топ'!DA23=1,Мәні!DA23, IF('ортаңғы топ'!DA23&lt;=0, " "))</f>
        <v xml:space="preserve"> </v>
      </c>
      <c r="DB23" s="37" t="str">
        <f>IF('ортаңғы топ'!DB23=1,Мәні!DB23, IF('ортаңғы топ'!DB23&lt;=0, " "))</f>
        <v xml:space="preserve"> </v>
      </c>
      <c r="DC23" s="37" t="str">
        <f>IF('ортаңғы топ'!DC23=1,Мәні!DC23, IF('ортаңғы топ'!DC23&lt;=0, " "))</f>
        <v xml:space="preserve"> </v>
      </c>
      <c r="DD23" s="37" t="str">
        <f>IF('ортаңғы топ'!DD23=1,Мәні!DD23, IF('ортаңғы топ'!DD23&lt;=0, " "))</f>
        <v xml:space="preserve"> </v>
      </c>
      <c r="DE23" s="37" t="str">
        <f>IF('ортаңғы топ'!DE23=1,Мәні!DE23, IF('ортаңғы топ'!DE23&lt;=0, " "))</f>
        <v xml:space="preserve"> </v>
      </c>
      <c r="DF23" s="37" t="str">
        <f>IF('ортаңғы топ'!DF23=1,Мәні!DF23, IF('ортаңғы топ'!DF23&lt;=0, " "))</f>
        <v xml:space="preserve"> </v>
      </c>
      <c r="DG23" s="37" t="str">
        <f>IF('ортаңғы топ'!DG23=1,Мәні!DG23, IF('ортаңғы топ'!DG23&lt;=0, " "))</f>
        <v xml:space="preserve"> </v>
      </c>
      <c r="DH23" s="37" t="str">
        <f>IF('ортаңғы топ'!DH23=1,Мәні!DH23, IF('ортаңғы топ'!DH23&lt;=0, " "))</f>
        <v xml:space="preserve"> </v>
      </c>
      <c r="DI23" s="37" t="str">
        <f>IF('ортаңғы топ'!DI23=1,Мәні!DI23, IF('ортаңғы топ'!DI23&lt;=0, " "))</f>
        <v xml:space="preserve"> </v>
      </c>
      <c r="DJ23" s="37" t="str">
        <f>IF('ортаңғы топ'!DJ23=1,Мәні!DJ23, IF('ортаңғы топ'!DJ23&lt;=0, " "))</f>
        <v xml:space="preserve"> </v>
      </c>
      <c r="DK23" s="37" t="str">
        <f>IF('ортаңғы топ'!DK23=1,Мәні!DK23, IF('ортаңғы топ'!DK23&lt;=0, " "))</f>
        <v xml:space="preserve"> </v>
      </c>
      <c r="DL23" s="37" t="str">
        <f>IF('ортаңғы топ'!DL23=1,Мәні!DL23, IF('ортаңғы топ'!DL23&lt;=0, " "))</f>
        <v xml:space="preserve"> </v>
      </c>
      <c r="DM23" s="37" t="str">
        <f>IF('ортаңғы топ'!DM23=1,Мәні!DM23, IF('ортаңғы топ'!DM23&lt;=0, " "))</f>
        <v xml:space="preserve"> </v>
      </c>
      <c r="DN23" s="37" t="str">
        <f>IF('ортаңғы топ'!DN23=1,Мәні!DN23, IF('ортаңғы топ'!DN23&lt;=0, " "))</f>
        <v xml:space="preserve"> </v>
      </c>
      <c r="DO23" s="37" t="str">
        <f>IF('ортаңғы топ'!DO23=1,Мәні!DO23, IF('ортаңғы топ'!DO23&lt;=0, " "))</f>
        <v xml:space="preserve"> </v>
      </c>
      <c r="DP23" s="37" t="str">
        <f>IF('ортаңғы топ'!DP23=1,Мәні!DP23, IF('ортаңғы топ'!DP23&lt;=0, " "))</f>
        <v xml:space="preserve"> </v>
      </c>
      <c r="DQ23" s="37" t="str">
        <f>IF('ортаңғы топ'!DQ23=1,Мәні!DQ23, IF('ортаңғы топ'!DQ23&lt;=0, " "))</f>
        <v xml:space="preserve"> </v>
      </c>
      <c r="DR23" s="37" t="str">
        <f>IF('ортаңғы топ'!DR23=1,Мәні!DR23, IF('ортаңғы топ'!DR23&lt;=0, " "))</f>
        <v xml:space="preserve"> </v>
      </c>
      <c r="DS23" s="37" t="str">
        <f>IF('ортаңғы топ'!DS23=1,Мәні!DS23, IF('ортаңғы топ'!DS23&lt;=0, " "))</f>
        <v xml:space="preserve"> </v>
      </c>
      <c r="DT23" s="37" t="str">
        <f>IF('ортаңғы топ'!DT23=1,Мәні!DT23, IF('ортаңғы топ'!DT23&lt;=0, " "))</f>
        <v xml:space="preserve"> </v>
      </c>
      <c r="DU23" s="37" t="str">
        <f>IF('ортаңғы топ'!DU23=1,Мәні!DU23, IF('ортаңғы топ'!DU23&lt;=0, " "))</f>
        <v xml:space="preserve"> </v>
      </c>
      <c r="DV23" s="37" t="str">
        <f>IF('ортаңғы топ'!DV23=1,Мәні!DV23, IF('ортаңғы топ'!DV23&lt;=0, " "))</f>
        <v xml:space="preserve"> </v>
      </c>
      <c r="DW23" s="37" t="str">
        <f>IF('ортаңғы топ'!DW23=1,Мәні!DW23, IF('ортаңғы топ'!DW23&lt;=0, " "))</f>
        <v xml:space="preserve"> </v>
      </c>
      <c r="DX23" s="37" t="str">
        <f>IF('ортаңғы топ'!DX23=1,Мәні!DX23, IF('ортаңғы топ'!DX23&lt;=0, " "))</f>
        <v xml:space="preserve"> </v>
      </c>
      <c r="DY23" s="37" t="str">
        <f>IF('ортаңғы топ'!DY23=1,Мәні!DY23, IF('ортаңғы топ'!DY23&lt;=0, " "))</f>
        <v xml:space="preserve"> </v>
      </c>
      <c r="DZ23" s="37" t="str">
        <f>IF('ортаңғы топ'!DZ23=1,Мәні!DZ23, IF('ортаңғы топ'!DZ23&lt;=0, " "))</f>
        <v xml:space="preserve"> </v>
      </c>
      <c r="EA23" s="37" t="str">
        <f>IF('ортаңғы топ'!EA23=1,Мәні!EA23, IF('ортаңғы топ'!EA23&lt;=0, " "))</f>
        <v xml:space="preserve"> </v>
      </c>
      <c r="EB23" s="37" t="str">
        <f>IF('ортаңғы топ'!EB23=1,Мәні!EB23, IF('ортаңғы топ'!EB23&lt;=0, " "))</f>
        <v xml:space="preserve"> </v>
      </c>
      <c r="EC23" s="37" t="str">
        <f>IF('ортаңғы топ'!EC23=1,Мәні!EC23, IF('ортаңғы топ'!EC23&lt;=0, " "))</f>
        <v xml:space="preserve"> </v>
      </c>
      <c r="ED23" s="37" t="str">
        <f>IF('ортаңғы топ'!ED23=1,Мәні!ED23, IF('ортаңғы топ'!ED23&lt;=0, " "))</f>
        <v xml:space="preserve"> </v>
      </c>
      <c r="EE23" s="37" t="str">
        <f>IF('ортаңғы топ'!EE23=1,Мәні!EE23, IF('ортаңғы топ'!EE23&lt;=0, " "))</f>
        <v xml:space="preserve"> </v>
      </c>
      <c r="EF23" s="37" t="str">
        <f>IF('ортаңғы топ'!EF23=1,Мәні!EF23, IF('ортаңғы топ'!EF23&lt;=0, " "))</f>
        <v xml:space="preserve"> </v>
      </c>
      <c r="EG23" s="37" t="str">
        <f>IF('ортаңғы топ'!EG23=1,Мәні!EG23, IF('ортаңғы топ'!EG23&lt;=0, " "))</f>
        <v xml:space="preserve"> </v>
      </c>
      <c r="EH23" s="37" t="str">
        <f>IF('ортаңғы топ'!EH23=1,Мәні!EH23, IF('ортаңғы топ'!EH23&lt;=0, " "))</f>
        <v xml:space="preserve"> </v>
      </c>
      <c r="EI23" s="37" t="str">
        <f>IF('ортаңғы топ'!EI23=1,Мәні!EI23, IF('ортаңғы топ'!EI23&lt;=0, " "))</f>
        <v xml:space="preserve"> </v>
      </c>
      <c r="EJ23" s="37" t="str">
        <f>IF('ортаңғы топ'!EJ23=1,Мәні!EJ23, IF('ортаңғы топ'!EJ23&lt;=0, " "))</f>
        <v xml:space="preserve"> </v>
      </c>
      <c r="EK23" s="37" t="str">
        <f>IF('ортаңғы топ'!EK23=1,Мәні!EK23, IF('ортаңғы топ'!EK23&lt;=0, " "))</f>
        <v xml:space="preserve"> </v>
      </c>
      <c r="EL23" s="37" t="str">
        <f>IF('ортаңғы топ'!EL23=1,Мәні!EL23, IF('ортаңғы топ'!EL23&lt;=0, " "))</f>
        <v xml:space="preserve"> </v>
      </c>
      <c r="EM23" s="37" t="str">
        <f>IF('ортаңғы топ'!EM23=1,Мәні!EM23, IF('ортаңғы топ'!EM23&lt;=0, " "))</f>
        <v xml:space="preserve"> </v>
      </c>
      <c r="EN23" s="37" t="str">
        <f>IF('ортаңғы топ'!EN23=1,Мәні!EN23, IF('ортаңғы топ'!EN23&lt;=0, " "))</f>
        <v xml:space="preserve"> </v>
      </c>
      <c r="EO23" s="37" t="str">
        <f>IF('ортаңғы топ'!EO23=1,Мәні!EO23, IF('ортаңғы топ'!EO23&lt;=0, " "))</f>
        <v xml:space="preserve"> </v>
      </c>
      <c r="EP23" s="37" t="str">
        <f>IF('ортаңғы топ'!EP23=1,Мәні!EP23, IF('ортаңғы топ'!EP23&lt;=0, " "))</f>
        <v xml:space="preserve"> </v>
      </c>
      <c r="EQ23" s="37" t="str">
        <f>IF('ортаңғы топ'!EQ23=1,Мәні!EQ23, IF('ортаңғы топ'!EQ23&lt;=0, " "))</f>
        <v xml:space="preserve"> </v>
      </c>
      <c r="ER23" s="37" t="str">
        <f>IF('ортаңғы топ'!ER23=1,Мәні!ER23, IF('ортаңғы топ'!ER23&lt;=0, " "))</f>
        <v xml:space="preserve"> </v>
      </c>
      <c r="ES23" s="37" t="str">
        <f>IF('ортаңғы топ'!ES23=1,Мәні!ES23, IF('ортаңғы топ'!ES23&lt;=0, " "))</f>
        <v xml:space="preserve"> </v>
      </c>
      <c r="ET23" s="37" t="str">
        <f>IF('ортаңғы топ'!ET23=1,Мәні!ET23, IF('ортаңғы топ'!ET23&lt;=0, " "))</f>
        <v xml:space="preserve"> </v>
      </c>
      <c r="EU23" s="37" t="str">
        <f>IF('ортаңғы топ'!EU23=1,Мәні!EU23, IF('ортаңғы топ'!EU23&lt;=0, " "))</f>
        <v xml:space="preserve"> </v>
      </c>
      <c r="EV23" s="37" t="str">
        <f>IF('ортаңғы топ'!EV23=1,Мәні!EV23, IF('ортаңғы топ'!EV23&lt;=0, " "))</f>
        <v xml:space="preserve"> </v>
      </c>
      <c r="EW23" s="37" t="str">
        <f>IF('ортаңғы топ'!EW23=1,Мәні!EW23, IF('ортаңғы топ'!EW23&lt;=0, " "))</f>
        <v xml:space="preserve"> </v>
      </c>
      <c r="EX23" s="37" t="str">
        <f>IF('ортаңғы топ'!EX23=1,Мәні!EX23, IF('ортаңғы топ'!EX23&lt;=0, " "))</f>
        <v xml:space="preserve"> </v>
      </c>
      <c r="EY23" s="37" t="str">
        <f>IF('ортаңғы топ'!EY23=1,Мәні!EY23, IF('ортаңғы топ'!EY23&lt;=0, " "))</f>
        <v xml:space="preserve"> </v>
      </c>
      <c r="EZ23" s="37" t="str">
        <f>IF('ортаңғы топ'!EZ23=1,Мәні!EZ23, IF('ортаңғы топ'!EZ23&lt;=0, " "))</f>
        <v xml:space="preserve"> </v>
      </c>
      <c r="FA23" s="37" t="str">
        <f>IF('ортаңғы топ'!FA23=1,Мәні!FA23, IF('ортаңғы топ'!FA23&lt;=0, " "))</f>
        <v xml:space="preserve"> </v>
      </c>
      <c r="FB23" s="37" t="str">
        <f>IF('ортаңғы топ'!FB23=1,Мәні!FB23, IF('ортаңғы топ'!FB23&lt;=0, " "))</f>
        <v xml:space="preserve"> </v>
      </c>
      <c r="FC23" s="37" t="str">
        <f>IF('ортаңғы топ'!FC23=1,Мәні!FC23, IF('ортаңғы топ'!FC23&lt;=0, " "))</f>
        <v xml:space="preserve"> </v>
      </c>
      <c r="FD23" s="37" t="str">
        <f>IF('ортаңғы топ'!FD23=1,Мәні!FD23, IF('ортаңғы топ'!FD23&lt;=0, " "))</f>
        <v xml:space="preserve"> </v>
      </c>
      <c r="FE23" s="37" t="str">
        <f>IF('ортаңғы топ'!FE23=1,Мәні!FE23, IF('ортаңғы топ'!FE23&lt;=0, " "))</f>
        <v xml:space="preserve"> </v>
      </c>
      <c r="FF23" s="37" t="str">
        <f>IF('ортаңғы топ'!FF23=1,Мәні!FF23, IF('ортаңғы топ'!FF23&lt;=0, " "))</f>
        <v xml:space="preserve"> </v>
      </c>
      <c r="FG23" s="37" t="str">
        <f>IF('ортаңғы топ'!FG23=1,Мәні!FG23, IF('ортаңғы топ'!FG23&lt;=0, " "))</f>
        <v xml:space="preserve"> </v>
      </c>
      <c r="FH23" s="37" t="str">
        <f>IF('ортаңғы топ'!FH23=1,Мәні!FH23, IF('ортаңғы топ'!FH23&lt;=0, " "))</f>
        <v xml:space="preserve"> </v>
      </c>
      <c r="FI23" s="37" t="str">
        <f>IF('ортаңғы топ'!FI23=1,Мәні!FI23, IF('ортаңғы топ'!FI23&lt;=0, " "))</f>
        <v xml:space="preserve"> </v>
      </c>
      <c r="FJ23" s="37" t="str">
        <f>IF('ортаңғы топ'!FJ23=1,Мәні!FJ23, IF('ортаңғы топ'!FJ23&lt;=0, " "))</f>
        <v xml:space="preserve"> </v>
      </c>
      <c r="FK23" s="37" t="str">
        <f>IF('ортаңғы топ'!FK23=1,Мәні!FK23, IF('ортаңғы топ'!FK23&lt;=0, " "))</f>
        <v xml:space="preserve"> </v>
      </c>
    </row>
    <row r="24" spans="1:167" ht="15.95" customHeight="1" x14ac:dyDescent="0.25">
      <c r="A24" s="37">
        <v>11</v>
      </c>
      <c r="B24" s="37"/>
      <c r="C24" s="37" t="str">
        <f>IF('ортаңғы топ'!C24=1,Мәні!C24, IF('ортаңғы топ'!C24&lt;=0, " "))</f>
        <v xml:space="preserve"> </v>
      </c>
      <c r="D24" s="37" t="str">
        <f>IF('ортаңғы топ'!D24=1,Мәні!D24, IF('ортаңғы топ'!D24&lt;=0, " "))</f>
        <v xml:space="preserve"> </v>
      </c>
      <c r="E24" s="37" t="str">
        <f>IF('ортаңғы топ'!E24=1,Мәні!E24, IF('ортаңғы топ'!E24&lt;=0, " "))</f>
        <v xml:space="preserve"> </v>
      </c>
      <c r="F24" s="37" t="str">
        <f>IF('ортаңғы топ'!F24=1,Мәні!F24, IF('ортаңғы топ'!F24&lt;=0, " "))</f>
        <v xml:space="preserve"> </v>
      </c>
      <c r="G24" s="37" t="str">
        <f>IF('ортаңғы топ'!G24=1,Мәні!G24, IF('ортаңғы топ'!G24&lt;=0, " "))</f>
        <v xml:space="preserve"> </v>
      </c>
      <c r="H24" s="37" t="str">
        <f>IF('ортаңғы топ'!H24=1,Мәні!H24, IF('ортаңғы топ'!H24&lt;=0, " "))</f>
        <v xml:space="preserve"> </v>
      </c>
      <c r="I24" s="37" t="str">
        <f>IF('ортаңғы топ'!I24=1,Мәні!I24, IF('ортаңғы топ'!I24&lt;=0, " "))</f>
        <v xml:space="preserve"> </v>
      </c>
      <c r="J24" s="37" t="str">
        <f>IF('ортаңғы топ'!J24=1,Мәні!J24, IF('ортаңғы топ'!J24&lt;=0, " "))</f>
        <v xml:space="preserve"> </v>
      </c>
      <c r="K24" s="37" t="str">
        <f>IF('ортаңғы топ'!K24=1,Мәні!K24, IF('ортаңғы топ'!K24&lt;=0, " "))</f>
        <v xml:space="preserve"> </v>
      </c>
      <c r="L24" s="37" t="str">
        <f>IF('ортаңғы топ'!L24=1,Мәні!L24, IF('ортаңғы топ'!L24&lt;=0, " "))</f>
        <v xml:space="preserve"> </v>
      </c>
      <c r="M24" s="37" t="str">
        <f>IF('ортаңғы топ'!M24=1,Мәні!M24, IF('ортаңғы топ'!M24&lt;=0, " "))</f>
        <v xml:space="preserve"> </v>
      </c>
      <c r="N24" s="37" t="str">
        <f>IF('ортаңғы топ'!N24=1,Мәні!N24, IF('ортаңғы топ'!N24&lt;=0, " "))</f>
        <v xml:space="preserve"> </v>
      </c>
      <c r="O24" s="37" t="str">
        <f>IF('ортаңғы топ'!O24=1,Мәні!O24, IF('ортаңғы топ'!O24&lt;=0, " "))</f>
        <v xml:space="preserve"> </v>
      </c>
      <c r="P24" s="37" t="str">
        <f>IF('ортаңғы топ'!P24=1,Мәні!P24, IF('ортаңғы топ'!P24&lt;=0, " "))</f>
        <v xml:space="preserve"> </v>
      </c>
      <c r="Q24" s="37" t="str">
        <f>IF('ортаңғы топ'!Q24=1,Мәні!Q24, IF('ортаңғы топ'!Q24&lt;=0, " "))</f>
        <v xml:space="preserve"> </v>
      </c>
      <c r="R24" s="37" t="str">
        <f>IF('ортаңғы топ'!R24=1,Мәні!R24, IF('ортаңғы топ'!R24&lt;=0, " "))</f>
        <v xml:space="preserve"> </v>
      </c>
      <c r="S24" s="37" t="str">
        <f>IF('ортаңғы топ'!S24=1,Мәні!S24, IF('ортаңғы топ'!S24&lt;=0, " "))</f>
        <v xml:space="preserve"> </v>
      </c>
      <c r="T24" s="37" t="str">
        <f>IF('ортаңғы топ'!T24=1,Мәні!T24, IF('ортаңғы топ'!T24&lt;=0, " "))</f>
        <v xml:space="preserve"> </v>
      </c>
      <c r="U24" s="37" t="str">
        <f>IF('ортаңғы топ'!U24=1,Мәні!U24, IF('ортаңғы топ'!U24&lt;=0, " "))</f>
        <v xml:space="preserve"> </v>
      </c>
      <c r="V24" s="37" t="str">
        <f>IF('ортаңғы топ'!V24=1,Мәні!V24, IF('ортаңғы топ'!V24&lt;=0, " "))</f>
        <v xml:space="preserve"> </v>
      </c>
      <c r="W24" s="37" t="str">
        <f>IF('ортаңғы топ'!W24=1,Мәні!W24, IF('ортаңғы топ'!W24&lt;=0, " "))</f>
        <v xml:space="preserve"> </v>
      </c>
      <c r="X24" s="37" t="str">
        <f>IF('ортаңғы топ'!X24=1,Мәні!X24, IF('ортаңғы топ'!X24&lt;=0, " "))</f>
        <v xml:space="preserve"> </v>
      </c>
      <c r="Y24" s="37" t="str">
        <f>IF('ортаңғы топ'!Y24=1,Мәні!Y24, IF('ортаңғы топ'!Y24&lt;=0, " "))</f>
        <v xml:space="preserve"> </v>
      </c>
      <c r="Z24" s="37" t="str">
        <f>IF('ортаңғы топ'!Z24=1,Мәні!Z24, IF('ортаңғы топ'!Z24&lt;=0, " "))</f>
        <v xml:space="preserve"> </v>
      </c>
      <c r="AA24" s="37" t="str">
        <f>IF('ортаңғы топ'!AA24=1,Мәні!AA24, IF('ортаңғы топ'!AA24&lt;=0, " "))</f>
        <v xml:space="preserve"> </v>
      </c>
      <c r="AB24" s="37" t="str">
        <f>IF('ортаңғы топ'!AB24=1,Мәні!AB24, IF('ортаңғы топ'!AB24&lt;=0, " "))</f>
        <v xml:space="preserve"> </v>
      </c>
      <c r="AC24" s="37" t="str">
        <f>IF('ортаңғы топ'!AC24=1,Мәні!AC24, IF('ортаңғы топ'!AC24&lt;=0, " "))</f>
        <v xml:space="preserve"> </v>
      </c>
      <c r="AD24" s="37" t="str">
        <f>IF('ортаңғы топ'!AD24=1,Мәні!AD24, IF('ортаңғы топ'!AD24&lt;=0, " "))</f>
        <v xml:space="preserve"> </v>
      </c>
      <c r="AE24" s="37" t="str">
        <f>IF('ортаңғы топ'!AE24=1,Мәні!AE24, IF('ортаңғы топ'!AE24&lt;=0, " "))</f>
        <v xml:space="preserve"> </v>
      </c>
      <c r="AF24" s="37" t="str">
        <f>IF('ортаңғы топ'!AF24=1,Мәні!AF24, IF('ортаңғы топ'!AF24&lt;=0, " "))</f>
        <v xml:space="preserve"> </v>
      </c>
      <c r="AG24" s="37" t="str">
        <f>IF('ортаңғы топ'!AG24=1,Мәні!AG24, IF('ортаңғы топ'!AG24&lt;=0, " "))</f>
        <v xml:space="preserve"> </v>
      </c>
      <c r="AH24" s="37" t="str">
        <f>IF('ортаңғы топ'!AH24=1,Мәні!AH24, IF('ортаңғы топ'!AH24&lt;=0, " "))</f>
        <v xml:space="preserve"> </v>
      </c>
      <c r="AI24" s="37" t="str">
        <f>IF('ортаңғы топ'!AI24=1,Мәні!AI24, IF('ортаңғы топ'!AI24&lt;=0, " "))</f>
        <v xml:space="preserve"> </v>
      </c>
      <c r="AJ24" s="37" t="str">
        <f>IF('ортаңғы топ'!AJ24=1,Мәні!AJ24, IF('ортаңғы топ'!AJ24&lt;=0, " "))</f>
        <v xml:space="preserve"> </v>
      </c>
      <c r="AK24" s="37" t="str">
        <f>IF('ортаңғы топ'!AK24=1,Мәні!AK24, IF('ортаңғы топ'!AK24&lt;=0, " "))</f>
        <v xml:space="preserve"> </v>
      </c>
      <c r="AL24" s="37" t="str">
        <f>IF('ортаңғы топ'!AL24=1,Мәні!AL24, IF('ортаңғы топ'!AL24&lt;=0, " "))</f>
        <v xml:space="preserve"> </v>
      </c>
      <c r="AM24" s="37" t="str">
        <f>IF('ортаңғы топ'!AM24=1,Мәні!AM24, IF('ортаңғы топ'!AM24&lt;=0, " "))</f>
        <v xml:space="preserve"> </v>
      </c>
      <c r="AN24" s="37" t="str">
        <f>IF('ортаңғы топ'!AN24=1,Мәні!AN24, IF('ортаңғы топ'!AN24&lt;=0, " "))</f>
        <v xml:space="preserve"> </v>
      </c>
      <c r="AO24" s="37" t="str">
        <f>IF('ортаңғы топ'!AO24=1,Мәні!AO24, IF('ортаңғы топ'!AO24&lt;=0, " "))</f>
        <v xml:space="preserve"> </v>
      </c>
      <c r="AP24" s="37" t="str">
        <f>IF('ортаңғы топ'!AP24=1,Мәні!AP24, IF('ортаңғы топ'!AP24&lt;=0, " "))</f>
        <v xml:space="preserve"> </v>
      </c>
      <c r="AQ24" s="37" t="str">
        <f>IF('ортаңғы топ'!AQ24=1,Мәні!AQ24, IF('ортаңғы топ'!AQ24&lt;=0, " "))</f>
        <v xml:space="preserve"> </v>
      </c>
      <c r="AR24" s="37" t="str">
        <f>IF('ортаңғы топ'!AR24=1,Мәні!AR24, IF('ортаңғы топ'!AR24&lt;=0, " "))</f>
        <v xml:space="preserve"> </v>
      </c>
      <c r="AS24" s="37" t="str">
        <f>IF('ортаңғы топ'!AS24=1,Мәні!AS24, IF('ортаңғы топ'!AS24&lt;=0, " "))</f>
        <v xml:space="preserve"> </v>
      </c>
      <c r="AT24" s="37" t="str">
        <f>IF('ортаңғы топ'!AT24=1,Мәні!AT24, IF('ортаңғы топ'!AT24&lt;=0, " "))</f>
        <v xml:space="preserve"> </v>
      </c>
      <c r="AU24" s="37" t="str">
        <f>IF('ортаңғы топ'!AU24=1,Мәні!AU24, IF('ортаңғы топ'!AU24&lt;=0, " "))</f>
        <v xml:space="preserve"> </v>
      </c>
      <c r="AV24" s="37" t="str">
        <f>IF('ортаңғы топ'!AV24=1,Мәні!AV24, IF('ортаңғы топ'!AV24&lt;=0, " "))</f>
        <v xml:space="preserve"> </v>
      </c>
      <c r="AW24" s="37" t="str">
        <f>IF('ортаңғы топ'!AW24=1,Мәні!AW24, IF('ортаңғы топ'!AW24&lt;=0, " "))</f>
        <v xml:space="preserve"> </v>
      </c>
      <c r="AX24" s="37" t="str">
        <f>IF('ортаңғы топ'!AX24=1,Мәні!AX24, IF('ортаңғы топ'!AX24&lt;=0, " "))</f>
        <v xml:space="preserve"> </v>
      </c>
      <c r="AY24" s="37" t="str">
        <f>IF('ортаңғы топ'!AY24=1,Мәні!AY24, IF('ортаңғы топ'!AY24&lt;=0, " "))</f>
        <v xml:space="preserve"> </v>
      </c>
      <c r="AZ24" s="37" t="str">
        <f>IF('ортаңғы топ'!AZ24=1,Мәні!AZ24, IF('ортаңғы топ'!AZ24&lt;=0, " "))</f>
        <v xml:space="preserve"> </v>
      </c>
      <c r="BA24" s="37" t="str">
        <f>IF('ортаңғы топ'!BA24=1,Мәні!BA24, IF('ортаңғы топ'!BA24&lt;=0, " "))</f>
        <v xml:space="preserve"> </v>
      </c>
      <c r="BB24" s="37" t="str">
        <f>IF('ортаңғы топ'!BB24=1,Мәні!BB24, IF('ортаңғы топ'!BB24&lt;=0, " "))</f>
        <v xml:space="preserve"> </v>
      </c>
      <c r="BC24" s="37" t="str">
        <f>IF('ортаңғы топ'!BC24=1,Мәні!BC24, IF('ортаңғы топ'!BC24&lt;=0, " "))</f>
        <v xml:space="preserve"> </v>
      </c>
      <c r="BD24" s="37" t="str">
        <f>IF('ортаңғы топ'!BD24=1,Мәні!BD24, IF('ортаңғы топ'!BD24&lt;=0, " "))</f>
        <v xml:space="preserve"> </v>
      </c>
      <c r="BE24" s="37" t="str">
        <f>IF('ортаңғы топ'!BE24=1,Мәні!BE24, IF('ортаңғы топ'!BE24&lt;=0, " "))</f>
        <v xml:space="preserve"> </v>
      </c>
      <c r="BF24" s="37" t="str">
        <f>IF('ортаңғы топ'!BF24=1,Мәні!BF24, IF('ортаңғы топ'!BF24&lt;=0, " "))</f>
        <v xml:space="preserve"> </v>
      </c>
      <c r="BG24" s="37" t="str">
        <f>IF('ортаңғы топ'!BG24=1,Мәні!BG24, IF('ортаңғы топ'!BG24&lt;=0, " "))</f>
        <v xml:space="preserve"> </v>
      </c>
      <c r="BH24" s="37" t="str">
        <f>IF('ортаңғы топ'!BH24=1,Мәні!BH24, IF('ортаңғы топ'!BH24&lt;=0, " "))</f>
        <v xml:space="preserve"> </v>
      </c>
      <c r="BI24" s="37" t="str">
        <f>IF('ортаңғы топ'!BI24=1,Мәні!BI24, IF('ортаңғы топ'!BI24&lt;=0, " "))</f>
        <v xml:space="preserve"> </v>
      </c>
      <c r="BJ24" s="37" t="str">
        <f>IF('ортаңғы топ'!BJ24=1,Мәні!BJ24, IF('ортаңғы топ'!BJ24&lt;=0, " "))</f>
        <v xml:space="preserve"> </v>
      </c>
      <c r="BK24" s="37" t="str">
        <f>IF('ортаңғы топ'!BK24=1,Мәні!BK24, IF('ортаңғы топ'!BK24&lt;=0, " "))</f>
        <v xml:space="preserve"> </v>
      </c>
      <c r="BL24" s="37" t="str">
        <f>IF('ортаңғы топ'!BL24=1,Мәні!BL24, IF('ортаңғы топ'!BL24&lt;=0, " "))</f>
        <v xml:space="preserve"> </v>
      </c>
      <c r="BM24" s="37" t="str">
        <f>IF('ортаңғы топ'!BM24=1,Мәні!BM24, IF('ортаңғы топ'!BM24&lt;=0, " "))</f>
        <v xml:space="preserve"> </v>
      </c>
      <c r="BN24" s="37" t="str">
        <f>IF('ортаңғы топ'!BN24=1,Мәні!BN24, IF('ортаңғы топ'!BN24&lt;=0, " "))</f>
        <v xml:space="preserve"> </v>
      </c>
      <c r="BO24" s="37" t="str">
        <f>IF('ортаңғы топ'!BO24=1,Мәні!BO24, IF('ортаңғы топ'!BO24&lt;=0, " "))</f>
        <v xml:space="preserve"> </v>
      </c>
      <c r="BP24" s="37" t="str">
        <f>IF('ортаңғы топ'!BP24=1,Мәні!BP24, IF('ортаңғы топ'!BP24&lt;=0, " "))</f>
        <v xml:space="preserve"> </v>
      </c>
      <c r="BQ24" s="37" t="str">
        <f>IF('ортаңғы топ'!BQ24=1,Мәні!BQ24, IF('ортаңғы топ'!BQ24&lt;=0, " "))</f>
        <v xml:space="preserve"> </v>
      </c>
      <c r="BR24" s="37" t="str">
        <f>IF('ортаңғы топ'!BR24=1,Мәні!BR24, IF('ортаңғы топ'!BR24&lt;=0, " "))</f>
        <v xml:space="preserve"> </v>
      </c>
      <c r="BS24" s="37" t="str">
        <f>IF('ортаңғы топ'!BS24=1,Мәні!BS24, IF('ортаңғы топ'!BS24&lt;=0, " "))</f>
        <v xml:space="preserve"> </v>
      </c>
      <c r="BT24" s="37" t="str">
        <f>IF('ортаңғы топ'!BT24=1,Мәні!BT24, IF('ортаңғы топ'!BT24&lt;=0, " "))</f>
        <v xml:space="preserve"> </v>
      </c>
      <c r="BU24" s="37" t="str">
        <f>IF('ортаңғы топ'!BU24=1,Мәні!BU24, IF('ортаңғы топ'!BU24&lt;=0, " "))</f>
        <v xml:space="preserve"> </v>
      </c>
      <c r="BV24" s="37" t="str">
        <f>IF('ортаңғы топ'!BV24=1,Мәні!BV24, IF('ортаңғы топ'!BV24&lt;=0, " "))</f>
        <v xml:space="preserve"> </v>
      </c>
      <c r="BW24" s="37" t="str">
        <f>IF('ортаңғы топ'!BW24=1,Мәні!BW24, IF('ортаңғы топ'!BW24&lt;=0, " "))</f>
        <v xml:space="preserve"> </v>
      </c>
      <c r="BX24" s="37" t="str">
        <f>IF('ортаңғы топ'!BX24=1,Мәні!BX24, IF('ортаңғы топ'!BX24&lt;=0, " "))</f>
        <v xml:space="preserve"> </v>
      </c>
      <c r="BY24" s="37" t="str">
        <f>IF('ортаңғы топ'!BY24=1,Мәні!BY24, IF('ортаңғы топ'!BY24&lt;=0, " "))</f>
        <v xml:space="preserve"> </v>
      </c>
      <c r="BZ24" s="37" t="str">
        <f>IF('ортаңғы топ'!BZ24=1,Мәні!BZ24, IF('ортаңғы топ'!BZ24&lt;=0, " "))</f>
        <v xml:space="preserve"> </v>
      </c>
      <c r="CA24" s="37" t="str">
        <f>IF('ортаңғы топ'!CA24=1,Мәні!CA24, IF('ортаңғы топ'!CA24&lt;=0, " "))</f>
        <v xml:space="preserve"> </v>
      </c>
      <c r="CB24" s="37" t="str">
        <f>IF('ортаңғы топ'!CB24=1,Мәні!CB24, IF('ортаңғы топ'!CB24&lt;=0, " "))</f>
        <v xml:space="preserve"> </v>
      </c>
      <c r="CC24" s="37" t="str">
        <f>IF('ортаңғы топ'!CC24=1,Мәні!CC24, IF('ортаңғы топ'!CC24&lt;=0, " "))</f>
        <v xml:space="preserve"> </v>
      </c>
      <c r="CD24" s="37" t="str">
        <f>IF('ортаңғы топ'!CD24=1,Мәні!CD24, IF('ортаңғы топ'!CD24&lt;=0, " "))</f>
        <v xml:space="preserve"> </v>
      </c>
      <c r="CE24" s="37" t="str">
        <f>IF('ортаңғы топ'!CE24=1,Мәні!CE24, IF('ортаңғы топ'!CE24&lt;=0, " "))</f>
        <v xml:space="preserve"> </v>
      </c>
      <c r="CF24" s="37" t="str">
        <f>IF('ортаңғы топ'!CF24=1,Мәні!CF24, IF('ортаңғы топ'!CF24&lt;=0, " "))</f>
        <v xml:space="preserve"> </v>
      </c>
      <c r="CG24" s="37" t="str">
        <f>IF('ортаңғы топ'!CG24=1,Мәні!CG24, IF('ортаңғы топ'!CG24&lt;=0, " "))</f>
        <v xml:space="preserve"> </v>
      </c>
      <c r="CH24" s="37" t="str">
        <f>IF('ортаңғы топ'!CH24=1,Мәні!CH24, IF('ортаңғы топ'!CH24&lt;=0, " "))</f>
        <v xml:space="preserve"> </v>
      </c>
      <c r="CI24" s="37" t="str">
        <f>IF('ортаңғы топ'!CI24=1,Мәні!CI24, IF('ортаңғы топ'!CI24&lt;=0, " "))</f>
        <v xml:space="preserve"> </v>
      </c>
      <c r="CJ24" s="37" t="str">
        <f>IF('ортаңғы топ'!CJ24=1,Мәні!CJ24, IF('ортаңғы топ'!CJ24&lt;=0, " "))</f>
        <v xml:space="preserve"> </v>
      </c>
      <c r="CK24" s="37" t="str">
        <f>IF('ортаңғы топ'!CK24=1,Мәні!CK24, IF('ортаңғы топ'!CK24&lt;=0, " "))</f>
        <v xml:space="preserve"> </v>
      </c>
      <c r="CL24" s="37" t="str">
        <f>IF('ортаңғы топ'!CL24=1,Мәні!CL24, IF('ортаңғы топ'!CL24&lt;=0, " "))</f>
        <v xml:space="preserve"> </v>
      </c>
      <c r="CM24" s="37" t="str">
        <f>IF('ортаңғы топ'!CM24=1,Мәні!CM24, IF('ортаңғы топ'!CM24&lt;=0, " "))</f>
        <v xml:space="preserve"> </v>
      </c>
      <c r="CN24" s="37" t="str">
        <f>IF('ортаңғы топ'!CN24=1,Мәні!CN24, IF('ортаңғы топ'!CN24&lt;=0, " "))</f>
        <v xml:space="preserve"> </v>
      </c>
      <c r="CO24" s="37" t="str">
        <f>IF('ортаңғы топ'!CO24=1,Мәні!CO24, IF('ортаңғы топ'!CO24&lt;=0, " "))</f>
        <v xml:space="preserve"> </v>
      </c>
      <c r="CP24" s="37" t="str">
        <f>IF('ортаңғы топ'!CP24=1,Мәні!CP24, IF('ортаңғы топ'!CP24&lt;=0, " "))</f>
        <v xml:space="preserve"> </v>
      </c>
      <c r="CQ24" s="37" t="str">
        <f>IF('ортаңғы топ'!CQ24=1,Мәні!CQ24, IF('ортаңғы топ'!CQ24&lt;=0, " "))</f>
        <v xml:space="preserve"> </v>
      </c>
      <c r="CR24" s="37" t="str">
        <f>IF('ортаңғы топ'!CR24=1,Мәні!CR24, IF('ортаңғы топ'!CR24&lt;=0, " "))</f>
        <v xml:space="preserve"> </v>
      </c>
      <c r="CS24" s="37" t="str">
        <f>IF('ортаңғы топ'!CS24=1,Мәні!CS24, IF('ортаңғы топ'!CS24&lt;=0, " "))</f>
        <v xml:space="preserve"> </v>
      </c>
      <c r="CT24" s="37" t="str">
        <f>IF('ортаңғы топ'!CT24=1,Мәні!CT24, IF('ортаңғы топ'!CT24&lt;=0, " "))</f>
        <v xml:space="preserve"> </v>
      </c>
      <c r="CU24" s="37" t="str">
        <f>IF('ортаңғы топ'!CU24=1,Мәні!CU24, IF('ортаңғы топ'!CU24&lt;=0, " "))</f>
        <v xml:space="preserve"> </v>
      </c>
      <c r="CV24" s="37" t="str">
        <f>IF('ортаңғы топ'!CV24=1,Мәні!CV24, IF('ортаңғы топ'!CV24&lt;=0, " "))</f>
        <v xml:space="preserve"> </v>
      </c>
      <c r="CW24" s="37" t="str">
        <f>IF('ортаңғы топ'!CW24=1,Мәні!CW24, IF('ортаңғы топ'!CW24&lt;=0, " "))</f>
        <v xml:space="preserve"> </v>
      </c>
      <c r="CX24" s="37" t="str">
        <f>IF('ортаңғы топ'!CX24=1,Мәні!CX24, IF('ортаңғы топ'!CX24&lt;=0, " "))</f>
        <v xml:space="preserve"> </v>
      </c>
      <c r="CY24" s="37" t="str">
        <f>IF('ортаңғы топ'!CY24=1,Мәні!CY24, IF('ортаңғы топ'!CY24&lt;=0, " "))</f>
        <v xml:space="preserve"> </v>
      </c>
      <c r="CZ24" s="37" t="str">
        <f>IF('ортаңғы топ'!CZ24=1,Мәні!CZ24, IF('ортаңғы топ'!CZ24&lt;=0, " "))</f>
        <v xml:space="preserve"> </v>
      </c>
      <c r="DA24" s="37" t="str">
        <f>IF('ортаңғы топ'!DA24=1,Мәні!DA24, IF('ортаңғы топ'!DA24&lt;=0, " "))</f>
        <v xml:space="preserve"> </v>
      </c>
      <c r="DB24" s="37" t="str">
        <f>IF('ортаңғы топ'!DB24=1,Мәні!DB24, IF('ортаңғы топ'!DB24&lt;=0, " "))</f>
        <v xml:space="preserve"> </v>
      </c>
      <c r="DC24" s="37" t="str">
        <f>IF('ортаңғы топ'!DC24=1,Мәні!DC24, IF('ортаңғы топ'!DC24&lt;=0, " "))</f>
        <v xml:space="preserve"> </v>
      </c>
      <c r="DD24" s="37" t="str">
        <f>IF('ортаңғы топ'!DD24=1,Мәні!DD24, IF('ортаңғы топ'!DD24&lt;=0, " "))</f>
        <v xml:space="preserve"> </v>
      </c>
      <c r="DE24" s="37" t="str">
        <f>IF('ортаңғы топ'!DE24=1,Мәні!DE24, IF('ортаңғы топ'!DE24&lt;=0, " "))</f>
        <v xml:space="preserve"> </v>
      </c>
      <c r="DF24" s="37" t="str">
        <f>IF('ортаңғы топ'!DF24=1,Мәні!DF24, IF('ортаңғы топ'!DF24&lt;=0, " "))</f>
        <v xml:space="preserve"> </v>
      </c>
      <c r="DG24" s="37" t="str">
        <f>IF('ортаңғы топ'!DG24=1,Мәні!DG24, IF('ортаңғы топ'!DG24&lt;=0, " "))</f>
        <v xml:space="preserve"> </v>
      </c>
      <c r="DH24" s="37" t="str">
        <f>IF('ортаңғы топ'!DH24=1,Мәні!DH24, IF('ортаңғы топ'!DH24&lt;=0, " "))</f>
        <v xml:space="preserve"> </v>
      </c>
      <c r="DI24" s="37" t="str">
        <f>IF('ортаңғы топ'!DI24=1,Мәні!DI24, IF('ортаңғы топ'!DI24&lt;=0, " "))</f>
        <v xml:space="preserve"> </v>
      </c>
      <c r="DJ24" s="37" t="str">
        <f>IF('ортаңғы топ'!DJ24=1,Мәні!DJ24, IF('ортаңғы топ'!DJ24&lt;=0, " "))</f>
        <v xml:space="preserve"> </v>
      </c>
      <c r="DK24" s="37" t="str">
        <f>IF('ортаңғы топ'!DK24=1,Мәні!DK24, IF('ортаңғы топ'!DK24&lt;=0, " "))</f>
        <v xml:space="preserve"> </v>
      </c>
      <c r="DL24" s="37" t="str">
        <f>IF('ортаңғы топ'!DL24=1,Мәні!DL24, IF('ортаңғы топ'!DL24&lt;=0, " "))</f>
        <v xml:space="preserve"> </v>
      </c>
      <c r="DM24" s="37" t="str">
        <f>IF('ортаңғы топ'!DM24=1,Мәні!DM24, IF('ортаңғы топ'!DM24&lt;=0, " "))</f>
        <v xml:space="preserve"> </v>
      </c>
      <c r="DN24" s="37" t="str">
        <f>IF('ортаңғы топ'!DN24=1,Мәні!DN24, IF('ортаңғы топ'!DN24&lt;=0, " "))</f>
        <v xml:space="preserve"> </v>
      </c>
      <c r="DO24" s="37" t="str">
        <f>IF('ортаңғы топ'!DO24=1,Мәні!DO24, IF('ортаңғы топ'!DO24&lt;=0, " "))</f>
        <v xml:space="preserve"> </v>
      </c>
      <c r="DP24" s="37" t="str">
        <f>IF('ортаңғы топ'!DP24=1,Мәні!DP24, IF('ортаңғы топ'!DP24&lt;=0, " "))</f>
        <v xml:space="preserve"> </v>
      </c>
      <c r="DQ24" s="37" t="str">
        <f>IF('ортаңғы топ'!DQ24=1,Мәні!DQ24, IF('ортаңғы топ'!DQ24&lt;=0, " "))</f>
        <v xml:space="preserve"> </v>
      </c>
      <c r="DR24" s="37" t="str">
        <f>IF('ортаңғы топ'!DR24=1,Мәні!DR24, IF('ортаңғы топ'!DR24&lt;=0, " "))</f>
        <v xml:space="preserve"> </v>
      </c>
      <c r="DS24" s="37" t="str">
        <f>IF('ортаңғы топ'!DS24=1,Мәні!DS24, IF('ортаңғы топ'!DS24&lt;=0, " "))</f>
        <v xml:space="preserve"> </v>
      </c>
      <c r="DT24" s="37" t="str">
        <f>IF('ортаңғы топ'!DT24=1,Мәні!DT24, IF('ортаңғы топ'!DT24&lt;=0, " "))</f>
        <v xml:space="preserve"> </v>
      </c>
      <c r="DU24" s="37" t="str">
        <f>IF('ортаңғы топ'!DU24=1,Мәні!DU24, IF('ортаңғы топ'!DU24&lt;=0, " "))</f>
        <v xml:space="preserve"> </v>
      </c>
      <c r="DV24" s="37" t="str">
        <f>IF('ортаңғы топ'!DV24=1,Мәні!DV24, IF('ортаңғы топ'!DV24&lt;=0, " "))</f>
        <v xml:space="preserve"> </v>
      </c>
      <c r="DW24" s="37" t="str">
        <f>IF('ортаңғы топ'!DW24=1,Мәні!DW24, IF('ортаңғы топ'!DW24&lt;=0, " "))</f>
        <v xml:space="preserve"> </v>
      </c>
      <c r="DX24" s="37" t="str">
        <f>IF('ортаңғы топ'!DX24=1,Мәні!DX24, IF('ортаңғы топ'!DX24&lt;=0, " "))</f>
        <v xml:space="preserve"> </v>
      </c>
      <c r="DY24" s="37" t="str">
        <f>IF('ортаңғы топ'!DY24=1,Мәні!DY24, IF('ортаңғы топ'!DY24&lt;=0, " "))</f>
        <v xml:space="preserve"> </v>
      </c>
      <c r="DZ24" s="37" t="str">
        <f>IF('ортаңғы топ'!DZ24=1,Мәні!DZ24, IF('ортаңғы топ'!DZ24&lt;=0, " "))</f>
        <v xml:space="preserve"> </v>
      </c>
      <c r="EA24" s="37" t="str">
        <f>IF('ортаңғы топ'!EA24=1,Мәні!EA24, IF('ортаңғы топ'!EA24&lt;=0, " "))</f>
        <v xml:space="preserve"> </v>
      </c>
      <c r="EB24" s="37" t="str">
        <f>IF('ортаңғы топ'!EB24=1,Мәні!EB24, IF('ортаңғы топ'!EB24&lt;=0, " "))</f>
        <v xml:space="preserve"> </v>
      </c>
      <c r="EC24" s="37" t="str">
        <f>IF('ортаңғы топ'!EC24=1,Мәні!EC24, IF('ортаңғы топ'!EC24&lt;=0, " "))</f>
        <v xml:space="preserve"> </v>
      </c>
      <c r="ED24" s="37" t="str">
        <f>IF('ортаңғы топ'!ED24=1,Мәні!ED24, IF('ортаңғы топ'!ED24&lt;=0, " "))</f>
        <v xml:space="preserve"> </v>
      </c>
      <c r="EE24" s="37" t="str">
        <f>IF('ортаңғы топ'!EE24=1,Мәні!EE24, IF('ортаңғы топ'!EE24&lt;=0, " "))</f>
        <v xml:space="preserve"> </v>
      </c>
      <c r="EF24" s="37" t="str">
        <f>IF('ортаңғы топ'!EF24=1,Мәні!EF24, IF('ортаңғы топ'!EF24&lt;=0, " "))</f>
        <v xml:space="preserve"> </v>
      </c>
      <c r="EG24" s="37" t="str">
        <f>IF('ортаңғы топ'!EG24=1,Мәні!EG24, IF('ортаңғы топ'!EG24&lt;=0, " "))</f>
        <v xml:space="preserve"> </v>
      </c>
      <c r="EH24" s="37" t="str">
        <f>IF('ортаңғы топ'!EH24=1,Мәні!EH24, IF('ортаңғы топ'!EH24&lt;=0, " "))</f>
        <v xml:space="preserve"> </v>
      </c>
      <c r="EI24" s="37" t="str">
        <f>IF('ортаңғы топ'!EI24=1,Мәні!EI24, IF('ортаңғы топ'!EI24&lt;=0, " "))</f>
        <v xml:space="preserve"> </v>
      </c>
      <c r="EJ24" s="37" t="str">
        <f>IF('ортаңғы топ'!EJ24=1,Мәні!EJ24, IF('ортаңғы топ'!EJ24&lt;=0, " "))</f>
        <v xml:space="preserve"> </v>
      </c>
      <c r="EK24" s="37" t="str">
        <f>IF('ортаңғы топ'!EK24=1,Мәні!EK24, IF('ортаңғы топ'!EK24&lt;=0, " "))</f>
        <v xml:space="preserve"> </v>
      </c>
      <c r="EL24" s="37" t="str">
        <f>IF('ортаңғы топ'!EL24=1,Мәні!EL24, IF('ортаңғы топ'!EL24&lt;=0, " "))</f>
        <v xml:space="preserve"> </v>
      </c>
      <c r="EM24" s="37" t="str">
        <f>IF('ортаңғы топ'!EM24=1,Мәні!EM24, IF('ортаңғы топ'!EM24&lt;=0, " "))</f>
        <v xml:space="preserve"> </v>
      </c>
      <c r="EN24" s="37" t="str">
        <f>IF('ортаңғы топ'!EN24=1,Мәні!EN24, IF('ортаңғы топ'!EN24&lt;=0, " "))</f>
        <v xml:space="preserve"> </v>
      </c>
      <c r="EO24" s="37" t="str">
        <f>IF('ортаңғы топ'!EO24=1,Мәні!EO24, IF('ортаңғы топ'!EO24&lt;=0, " "))</f>
        <v xml:space="preserve"> </v>
      </c>
      <c r="EP24" s="37" t="str">
        <f>IF('ортаңғы топ'!EP24=1,Мәні!EP24, IF('ортаңғы топ'!EP24&lt;=0, " "))</f>
        <v xml:space="preserve"> </v>
      </c>
      <c r="EQ24" s="37" t="str">
        <f>IF('ортаңғы топ'!EQ24=1,Мәні!EQ24, IF('ортаңғы топ'!EQ24&lt;=0, " "))</f>
        <v xml:space="preserve"> </v>
      </c>
      <c r="ER24" s="37" t="str">
        <f>IF('ортаңғы топ'!ER24=1,Мәні!ER24, IF('ортаңғы топ'!ER24&lt;=0, " "))</f>
        <v xml:space="preserve"> </v>
      </c>
      <c r="ES24" s="37" t="str">
        <f>IF('ортаңғы топ'!ES24=1,Мәні!ES24, IF('ортаңғы топ'!ES24&lt;=0, " "))</f>
        <v xml:space="preserve"> </v>
      </c>
      <c r="ET24" s="37" t="str">
        <f>IF('ортаңғы топ'!ET24=1,Мәні!ET24, IF('ортаңғы топ'!ET24&lt;=0, " "))</f>
        <v xml:space="preserve"> </v>
      </c>
      <c r="EU24" s="37" t="str">
        <f>IF('ортаңғы топ'!EU24=1,Мәні!EU24, IF('ортаңғы топ'!EU24&lt;=0, " "))</f>
        <v xml:space="preserve"> </v>
      </c>
      <c r="EV24" s="37" t="str">
        <f>IF('ортаңғы топ'!EV24=1,Мәні!EV24, IF('ортаңғы топ'!EV24&lt;=0, " "))</f>
        <v xml:space="preserve"> </v>
      </c>
      <c r="EW24" s="37" t="str">
        <f>IF('ортаңғы топ'!EW24=1,Мәні!EW24, IF('ортаңғы топ'!EW24&lt;=0, " "))</f>
        <v xml:space="preserve"> </v>
      </c>
      <c r="EX24" s="37" t="str">
        <f>IF('ортаңғы топ'!EX24=1,Мәні!EX24, IF('ортаңғы топ'!EX24&lt;=0, " "))</f>
        <v xml:space="preserve"> </v>
      </c>
      <c r="EY24" s="37" t="str">
        <f>IF('ортаңғы топ'!EY24=1,Мәні!EY24, IF('ортаңғы топ'!EY24&lt;=0, " "))</f>
        <v xml:space="preserve"> </v>
      </c>
      <c r="EZ24" s="37" t="str">
        <f>IF('ортаңғы топ'!EZ24=1,Мәні!EZ24, IF('ортаңғы топ'!EZ24&lt;=0, " "))</f>
        <v xml:space="preserve"> </v>
      </c>
      <c r="FA24" s="37" t="str">
        <f>IF('ортаңғы топ'!FA24=1,Мәні!FA24, IF('ортаңғы топ'!FA24&lt;=0, " "))</f>
        <v xml:space="preserve"> </v>
      </c>
      <c r="FB24" s="37" t="str">
        <f>IF('ортаңғы топ'!FB24=1,Мәні!FB24, IF('ортаңғы топ'!FB24&lt;=0, " "))</f>
        <v xml:space="preserve"> </v>
      </c>
      <c r="FC24" s="37" t="str">
        <f>IF('ортаңғы топ'!FC24=1,Мәні!FC24, IF('ортаңғы топ'!FC24&lt;=0, " "))</f>
        <v xml:space="preserve"> </v>
      </c>
      <c r="FD24" s="37" t="str">
        <f>IF('ортаңғы топ'!FD24=1,Мәні!FD24, IF('ортаңғы топ'!FD24&lt;=0, " "))</f>
        <v xml:space="preserve"> </v>
      </c>
      <c r="FE24" s="37" t="str">
        <f>IF('ортаңғы топ'!FE24=1,Мәні!FE24, IF('ортаңғы топ'!FE24&lt;=0, " "))</f>
        <v xml:space="preserve"> </v>
      </c>
      <c r="FF24" s="37" t="str">
        <f>IF('ортаңғы топ'!FF24=1,Мәні!FF24, IF('ортаңғы топ'!FF24&lt;=0, " "))</f>
        <v xml:space="preserve"> </v>
      </c>
      <c r="FG24" s="37" t="str">
        <f>IF('ортаңғы топ'!FG24=1,Мәні!FG24, IF('ортаңғы топ'!FG24&lt;=0, " "))</f>
        <v xml:space="preserve"> </v>
      </c>
      <c r="FH24" s="37" t="str">
        <f>IF('ортаңғы топ'!FH24=1,Мәні!FH24, IF('ортаңғы топ'!FH24&lt;=0, " "))</f>
        <v xml:space="preserve"> </v>
      </c>
      <c r="FI24" s="37" t="str">
        <f>IF('ортаңғы топ'!FI24=1,Мәні!FI24, IF('ортаңғы топ'!FI24&lt;=0, " "))</f>
        <v xml:space="preserve"> </v>
      </c>
      <c r="FJ24" s="37" t="str">
        <f>IF('ортаңғы топ'!FJ24=1,Мәні!FJ24, IF('ортаңғы топ'!FJ24&lt;=0, " "))</f>
        <v xml:space="preserve"> </v>
      </c>
      <c r="FK24" s="37" t="str">
        <f>IF('ортаңғы топ'!FK24=1,Мәні!FK24, IF('ортаңғы топ'!FK24&lt;=0, " "))</f>
        <v xml:space="preserve"> </v>
      </c>
    </row>
    <row r="25" spans="1:167" ht="15.95" customHeight="1" x14ac:dyDescent="0.25">
      <c r="A25" s="37">
        <v>12</v>
      </c>
      <c r="B25" s="37"/>
      <c r="C25" s="37" t="str">
        <f>IF('ортаңғы топ'!C25=1,Мәні!C25, IF('ортаңғы топ'!C25&lt;=0, " "))</f>
        <v xml:space="preserve"> </v>
      </c>
      <c r="D25" s="37" t="str">
        <f>IF('ортаңғы топ'!D25=1,Мәні!D25, IF('ортаңғы топ'!D25&lt;=0, " "))</f>
        <v xml:space="preserve"> </v>
      </c>
      <c r="E25" s="37" t="str">
        <f>IF('ортаңғы топ'!E25=1,Мәні!E25, IF('ортаңғы топ'!E25&lt;=0, " "))</f>
        <v xml:space="preserve"> </v>
      </c>
      <c r="F25" s="37" t="str">
        <f>IF('ортаңғы топ'!F25=1,Мәні!F25, IF('ортаңғы топ'!F25&lt;=0, " "))</f>
        <v xml:space="preserve"> </v>
      </c>
      <c r="G25" s="37" t="str">
        <f>IF('ортаңғы топ'!G25=1,Мәні!G25, IF('ортаңғы топ'!G25&lt;=0, " "))</f>
        <v xml:space="preserve"> </v>
      </c>
      <c r="H25" s="37" t="str">
        <f>IF('ортаңғы топ'!H25=1,Мәні!H25, IF('ортаңғы топ'!H25&lt;=0, " "))</f>
        <v xml:space="preserve"> </v>
      </c>
      <c r="I25" s="37" t="str">
        <f>IF('ортаңғы топ'!I25=1,Мәні!I25, IF('ортаңғы топ'!I25&lt;=0, " "))</f>
        <v xml:space="preserve"> </v>
      </c>
      <c r="J25" s="37" t="str">
        <f>IF('ортаңғы топ'!J25=1,Мәні!J25, IF('ортаңғы топ'!J25&lt;=0, " "))</f>
        <v xml:space="preserve"> </v>
      </c>
      <c r="K25" s="37" t="str">
        <f>IF('ортаңғы топ'!K25=1,Мәні!K25, IF('ортаңғы топ'!K25&lt;=0, " "))</f>
        <v xml:space="preserve"> </v>
      </c>
      <c r="L25" s="37" t="str">
        <f>IF('ортаңғы топ'!L25=1,Мәні!L25, IF('ортаңғы топ'!L25&lt;=0, " "))</f>
        <v xml:space="preserve"> </v>
      </c>
      <c r="M25" s="37" t="str">
        <f>IF('ортаңғы топ'!M25=1,Мәні!M25, IF('ортаңғы топ'!M25&lt;=0, " "))</f>
        <v xml:space="preserve"> </v>
      </c>
      <c r="N25" s="37" t="str">
        <f>IF('ортаңғы топ'!N25=1,Мәні!N25, IF('ортаңғы топ'!N25&lt;=0, " "))</f>
        <v xml:space="preserve"> </v>
      </c>
      <c r="O25" s="37" t="str">
        <f>IF('ортаңғы топ'!O25=1,Мәні!O25, IF('ортаңғы топ'!O25&lt;=0, " "))</f>
        <v xml:space="preserve"> </v>
      </c>
      <c r="P25" s="37" t="str">
        <f>IF('ортаңғы топ'!P25=1,Мәні!P25, IF('ортаңғы топ'!P25&lt;=0, " "))</f>
        <v xml:space="preserve"> </v>
      </c>
      <c r="Q25" s="37" t="str">
        <f>IF('ортаңғы топ'!Q25=1,Мәні!Q25, IF('ортаңғы топ'!Q25&lt;=0, " "))</f>
        <v xml:space="preserve"> </v>
      </c>
      <c r="R25" s="37" t="str">
        <f>IF('ортаңғы топ'!R25=1,Мәні!R25, IF('ортаңғы топ'!R25&lt;=0, " "))</f>
        <v xml:space="preserve"> </v>
      </c>
      <c r="S25" s="37" t="str">
        <f>IF('ортаңғы топ'!S25=1,Мәні!S25, IF('ортаңғы топ'!S25&lt;=0, " "))</f>
        <v xml:space="preserve"> </v>
      </c>
      <c r="T25" s="37" t="str">
        <f>IF('ортаңғы топ'!T25=1,Мәні!T25, IF('ортаңғы топ'!T25&lt;=0, " "))</f>
        <v xml:space="preserve"> </v>
      </c>
      <c r="U25" s="37" t="str">
        <f>IF('ортаңғы топ'!U25=1,Мәні!U25, IF('ортаңғы топ'!U25&lt;=0, " "))</f>
        <v xml:space="preserve"> </v>
      </c>
      <c r="V25" s="37" t="str">
        <f>IF('ортаңғы топ'!V25=1,Мәні!V25, IF('ортаңғы топ'!V25&lt;=0, " "))</f>
        <v xml:space="preserve"> </v>
      </c>
      <c r="W25" s="37" t="str">
        <f>IF('ортаңғы топ'!W25=1,Мәні!W25, IF('ортаңғы топ'!W25&lt;=0, " "))</f>
        <v xml:space="preserve"> </v>
      </c>
      <c r="X25" s="37" t="str">
        <f>IF('ортаңғы топ'!X25=1,Мәні!X25, IF('ортаңғы топ'!X25&lt;=0, " "))</f>
        <v xml:space="preserve"> </v>
      </c>
      <c r="Y25" s="37" t="str">
        <f>IF('ортаңғы топ'!Y25=1,Мәні!Y25, IF('ортаңғы топ'!Y25&lt;=0, " "))</f>
        <v xml:space="preserve"> </v>
      </c>
      <c r="Z25" s="37" t="str">
        <f>IF('ортаңғы топ'!Z25=1,Мәні!Z25, IF('ортаңғы топ'!Z25&lt;=0, " "))</f>
        <v xml:space="preserve"> </v>
      </c>
      <c r="AA25" s="37" t="str">
        <f>IF('ортаңғы топ'!AA25=1,Мәні!AA25, IF('ортаңғы топ'!AA25&lt;=0, " "))</f>
        <v xml:space="preserve"> </v>
      </c>
      <c r="AB25" s="37" t="str">
        <f>IF('ортаңғы топ'!AB25=1,Мәні!AB25, IF('ортаңғы топ'!AB25&lt;=0, " "))</f>
        <v xml:space="preserve"> </v>
      </c>
      <c r="AC25" s="37" t="str">
        <f>IF('ортаңғы топ'!AC25=1,Мәні!AC25, IF('ортаңғы топ'!AC25&lt;=0, " "))</f>
        <v xml:space="preserve"> </v>
      </c>
      <c r="AD25" s="37" t="str">
        <f>IF('ортаңғы топ'!AD25=1,Мәні!AD25, IF('ортаңғы топ'!AD25&lt;=0, " "))</f>
        <v xml:space="preserve"> </v>
      </c>
      <c r="AE25" s="37" t="str">
        <f>IF('ортаңғы топ'!AE25=1,Мәні!AE25, IF('ортаңғы топ'!AE25&lt;=0, " "))</f>
        <v xml:space="preserve"> </v>
      </c>
      <c r="AF25" s="37" t="str">
        <f>IF('ортаңғы топ'!AF25=1,Мәні!AF25, IF('ортаңғы топ'!AF25&lt;=0, " "))</f>
        <v xml:space="preserve"> </v>
      </c>
      <c r="AG25" s="37" t="str">
        <f>IF('ортаңғы топ'!AG25=1,Мәні!AG25, IF('ортаңғы топ'!AG25&lt;=0, " "))</f>
        <v xml:space="preserve"> </v>
      </c>
      <c r="AH25" s="37" t="str">
        <f>IF('ортаңғы топ'!AH25=1,Мәні!AH25, IF('ортаңғы топ'!AH25&lt;=0, " "))</f>
        <v xml:space="preserve"> </v>
      </c>
      <c r="AI25" s="37" t="str">
        <f>IF('ортаңғы топ'!AI25=1,Мәні!AI25, IF('ортаңғы топ'!AI25&lt;=0, " "))</f>
        <v xml:space="preserve"> </v>
      </c>
      <c r="AJ25" s="37" t="str">
        <f>IF('ортаңғы топ'!AJ25=1,Мәні!AJ25, IF('ортаңғы топ'!AJ25&lt;=0, " "))</f>
        <v xml:space="preserve"> </v>
      </c>
      <c r="AK25" s="37" t="str">
        <f>IF('ортаңғы топ'!AK25=1,Мәні!AK25, IF('ортаңғы топ'!AK25&lt;=0, " "))</f>
        <v xml:space="preserve"> </v>
      </c>
      <c r="AL25" s="37" t="str">
        <f>IF('ортаңғы топ'!AL25=1,Мәні!AL25, IF('ортаңғы топ'!AL25&lt;=0, " "))</f>
        <v xml:space="preserve"> </v>
      </c>
      <c r="AM25" s="37" t="str">
        <f>IF('ортаңғы топ'!AM25=1,Мәні!AM25, IF('ортаңғы топ'!AM25&lt;=0, " "))</f>
        <v xml:space="preserve"> </v>
      </c>
      <c r="AN25" s="37" t="str">
        <f>IF('ортаңғы топ'!AN25=1,Мәні!AN25, IF('ортаңғы топ'!AN25&lt;=0, " "))</f>
        <v xml:space="preserve"> </v>
      </c>
      <c r="AO25" s="37" t="str">
        <f>IF('ортаңғы топ'!AO25=1,Мәні!AO25, IF('ортаңғы топ'!AO25&lt;=0, " "))</f>
        <v xml:space="preserve"> </v>
      </c>
      <c r="AP25" s="37" t="str">
        <f>IF('ортаңғы топ'!AP25=1,Мәні!AP25, IF('ортаңғы топ'!AP25&lt;=0, " "))</f>
        <v xml:space="preserve"> </v>
      </c>
      <c r="AQ25" s="37" t="str">
        <f>IF('ортаңғы топ'!AQ25=1,Мәні!AQ25, IF('ортаңғы топ'!AQ25&lt;=0, " "))</f>
        <v xml:space="preserve"> </v>
      </c>
      <c r="AR25" s="37" t="str">
        <f>IF('ортаңғы топ'!AR25=1,Мәні!AR25, IF('ортаңғы топ'!AR25&lt;=0, " "))</f>
        <v xml:space="preserve"> </v>
      </c>
      <c r="AS25" s="37" t="str">
        <f>IF('ортаңғы топ'!AS25=1,Мәні!AS25, IF('ортаңғы топ'!AS25&lt;=0, " "))</f>
        <v xml:space="preserve"> </v>
      </c>
      <c r="AT25" s="37" t="str">
        <f>IF('ортаңғы топ'!AT25=1,Мәні!AT25, IF('ортаңғы топ'!AT25&lt;=0, " "))</f>
        <v xml:space="preserve"> </v>
      </c>
      <c r="AU25" s="37" t="str">
        <f>IF('ортаңғы топ'!AU25=1,Мәні!AU25, IF('ортаңғы топ'!AU25&lt;=0, " "))</f>
        <v xml:space="preserve"> </v>
      </c>
      <c r="AV25" s="37" t="str">
        <f>IF('ортаңғы топ'!AV25=1,Мәні!AV25, IF('ортаңғы топ'!AV25&lt;=0, " "))</f>
        <v xml:space="preserve"> </v>
      </c>
      <c r="AW25" s="37" t="str">
        <f>IF('ортаңғы топ'!AW25=1,Мәні!AW25, IF('ортаңғы топ'!AW25&lt;=0, " "))</f>
        <v xml:space="preserve"> </v>
      </c>
      <c r="AX25" s="37" t="str">
        <f>IF('ортаңғы топ'!AX25=1,Мәні!AX25, IF('ортаңғы топ'!AX25&lt;=0, " "))</f>
        <v xml:space="preserve"> </v>
      </c>
      <c r="AY25" s="37" t="str">
        <f>IF('ортаңғы топ'!AY25=1,Мәні!AY25, IF('ортаңғы топ'!AY25&lt;=0, " "))</f>
        <v xml:space="preserve"> </v>
      </c>
      <c r="AZ25" s="37" t="str">
        <f>IF('ортаңғы топ'!AZ25=1,Мәні!AZ25, IF('ортаңғы топ'!AZ25&lt;=0, " "))</f>
        <v xml:space="preserve"> </v>
      </c>
      <c r="BA25" s="37" t="str">
        <f>IF('ортаңғы топ'!BA25=1,Мәні!BA25, IF('ортаңғы топ'!BA25&lt;=0, " "))</f>
        <v xml:space="preserve"> </v>
      </c>
      <c r="BB25" s="37" t="str">
        <f>IF('ортаңғы топ'!BB25=1,Мәні!BB25, IF('ортаңғы топ'!BB25&lt;=0, " "))</f>
        <v xml:space="preserve"> </v>
      </c>
      <c r="BC25" s="37" t="str">
        <f>IF('ортаңғы топ'!BC25=1,Мәні!BC25, IF('ортаңғы топ'!BC25&lt;=0, " "))</f>
        <v xml:space="preserve"> </v>
      </c>
      <c r="BD25" s="37" t="str">
        <f>IF('ортаңғы топ'!BD25=1,Мәні!BD25, IF('ортаңғы топ'!BD25&lt;=0, " "))</f>
        <v xml:space="preserve"> </v>
      </c>
      <c r="BE25" s="37" t="str">
        <f>IF('ортаңғы топ'!BE25=1,Мәні!BE25, IF('ортаңғы топ'!BE25&lt;=0, " "))</f>
        <v xml:space="preserve"> </v>
      </c>
      <c r="BF25" s="37" t="str">
        <f>IF('ортаңғы топ'!BF25=1,Мәні!BF25, IF('ортаңғы топ'!BF25&lt;=0, " "))</f>
        <v xml:space="preserve"> </v>
      </c>
      <c r="BG25" s="37" t="str">
        <f>IF('ортаңғы топ'!BG25=1,Мәні!BG25, IF('ортаңғы топ'!BG25&lt;=0, " "))</f>
        <v xml:space="preserve"> </v>
      </c>
      <c r="BH25" s="37" t="str">
        <f>IF('ортаңғы топ'!BH25=1,Мәні!BH25, IF('ортаңғы топ'!BH25&lt;=0, " "))</f>
        <v xml:space="preserve"> </v>
      </c>
      <c r="BI25" s="37" t="str">
        <f>IF('ортаңғы топ'!BI25=1,Мәні!BI25, IF('ортаңғы топ'!BI25&lt;=0, " "))</f>
        <v xml:space="preserve"> </v>
      </c>
      <c r="BJ25" s="37" t="str">
        <f>IF('ортаңғы топ'!BJ25=1,Мәні!BJ25, IF('ортаңғы топ'!BJ25&lt;=0, " "))</f>
        <v xml:space="preserve"> </v>
      </c>
      <c r="BK25" s="37" t="str">
        <f>IF('ортаңғы топ'!BK25=1,Мәні!BK25, IF('ортаңғы топ'!BK25&lt;=0, " "))</f>
        <v xml:space="preserve"> </v>
      </c>
      <c r="BL25" s="37" t="str">
        <f>IF('ортаңғы топ'!BL25=1,Мәні!BL25, IF('ортаңғы топ'!BL25&lt;=0, " "))</f>
        <v xml:space="preserve"> </v>
      </c>
      <c r="BM25" s="37" t="str">
        <f>IF('ортаңғы топ'!BM25=1,Мәні!BM25, IF('ортаңғы топ'!BM25&lt;=0, " "))</f>
        <v xml:space="preserve"> </v>
      </c>
      <c r="BN25" s="37" t="str">
        <f>IF('ортаңғы топ'!BN25=1,Мәні!BN25, IF('ортаңғы топ'!BN25&lt;=0, " "))</f>
        <v xml:space="preserve"> </v>
      </c>
      <c r="BO25" s="37" t="str">
        <f>IF('ортаңғы топ'!BO25=1,Мәні!BO25, IF('ортаңғы топ'!BO25&lt;=0, " "))</f>
        <v xml:space="preserve"> </v>
      </c>
      <c r="BP25" s="37" t="str">
        <f>IF('ортаңғы топ'!BP25=1,Мәні!BP25, IF('ортаңғы топ'!BP25&lt;=0, " "))</f>
        <v xml:space="preserve"> </v>
      </c>
      <c r="BQ25" s="37" t="str">
        <f>IF('ортаңғы топ'!BQ25=1,Мәні!BQ25, IF('ортаңғы топ'!BQ25&lt;=0, " "))</f>
        <v xml:space="preserve"> </v>
      </c>
      <c r="BR25" s="37" t="str">
        <f>IF('ортаңғы топ'!BR25=1,Мәні!BR25, IF('ортаңғы топ'!BR25&lt;=0, " "))</f>
        <v xml:space="preserve"> </v>
      </c>
      <c r="BS25" s="37" t="str">
        <f>IF('ортаңғы топ'!BS25=1,Мәні!BS25, IF('ортаңғы топ'!BS25&lt;=0, " "))</f>
        <v xml:space="preserve"> </v>
      </c>
      <c r="BT25" s="37" t="str">
        <f>IF('ортаңғы топ'!BT25=1,Мәні!BT25, IF('ортаңғы топ'!BT25&lt;=0, " "))</f>
        <v xml:space="preserve"> </v>
      </c>
      <c r="BU25" s="37" t="str">
        <f>IF('ортаңғы топ'!BU25=1,Мәні!BU25, IF('ортаңғы топ'!BU25&lt;=0, " "))</f>
        <v xml:space="preserve"> </v>
      </c>
      <c r="BV25" s="37" t="str">
        <f>IF('ортаңғы топ'!BV25=1,Мәні!BV25, IF('ортаңғы топ'!BV25&lt;=0, " "))</f>
        <v xml:space="preserve"> </v>
      </c>
      <c r="BW25" s="37" t="str">
        <f>IF('ортаңғы топ'!BW25=1,Мәні!BW25, IF('ортаңғы топ'!BW25&lt;=0, " "))</f>
        <v xml:space="preserve"> </v>
      </c>
      <c r="BX25" s="37" t="str">
        <f>IF('ортаңғы топ'!BX25=1,Мәні!BX25, IF('ортаңғы топ'!BX25&lt;=0, " "))</f>
        <v xml:space="preserve"> </v>
      </c>
      <c r="BY25" s="37" t="str">
        <f>IF('ортаңғы топ'!BY25=1,Мәні!BY25, IF('ортаңғы топ'!BY25&lt;=0, " "))</f>
        <v xml:space="preserve"> </v>
      </c>
      <c r="BZ25" s="37" t="str">
        <f>IF('ортаңғы топ'!BZ25=1,Мәні!BZ25, IF('ортаңғы топ'!BZ25&lt;=0, " "))</f>
        <v xml:space="preserve"> </v>
      </c>
      <c r="CA25" s="37" t="str">
        <f>IF('ортаңғы топ'!CA25=1,Мәні!CA25, IF('ортаңғы топ'!CA25&lt;=0, " "))</f>
        <v xml:space="preserve"> </v>
      </c>
      <c r="CB25" s="37" t="str">
        <f>IF('ортаңғы топ'!CB25=1,Мәні!CB25, IF('ортаңғы топ'!CB25&lt;=0, " "))</f>
        <v xml:space="preserve"> </v>
      </c>
      <c r="CC25" s="37" t="str">
        <f>IF('ортаңғы топ'!CC25=1,Мәні!CC25, IF('ортаңғы топ'!CC25&lt;=0, " "))</f>
        <v xml:space="preserve"> </v>
      </c>
      <c r="CD25" s="37" t="str">
        <f>IF('ортаңғы топ'!CD25=1,Мәні!CD25, IF('ортаңғы топ'!CD25&lt;=0, " "))</f>
        <v xml:space="preserve"> </v>
      </c>
      <c r="CE25" s="37" t="str">
        <f>IF('ортаңғы топ'!CE25=1,Мәні!CE25, IF('ортаңғы топ'!CE25&lt;=0, " "))</f>
        <v xml:space="preserve"> </v>
      </c>
      <c r="CF25" s="37" t="str">
        <f>IF('ортаңғы топ'!CF25=1,Мәні!CF25, IF('ортаңғы топ'!CF25&lt;=0, " "))</f>
        <v xml:space="preserve"> </v>
      </c>
      <c r="CG25" s="37" t="str">
        <f>IF('ортаңғы топ'!CG25=1,Мәні!CG25, IF('ортаңғы топ'!CG25&lt;=0, " "))</f>
        <v xml:space="preserve"> </v>
      </c>
      <c r="CH25" s="37" t="str">
        <f>IF('ортаңғы топ'!CH25=1,Мәні!CH25, IF('ортаңғы топ'!CH25&lt;=0, " "))</f>
        <v xml:space="preserve"> </v>
      </c>
      <c r="CI25" s="37" t="str">
        <f>IF('ортаңғы топ'!CI25=1,Мәні!CI25, IF('ортаңғы топ'!CI25&lt;=0, " "))</f>
        <v xml:space="preserve"> </v>
      </c>
      <c r="CJ25" s="37" t="str">
        <f>IF('ортаңғы топ'!CJ25=1,Мәні!CJ25, IF('ортаңғы топ'!CJ25&lt;=0, " "))</f>
        <v xml:space="preserve"> </v>
      </c>
      <c r="CK25" s="37" t="str">
        <f>IF('ортаңғы топ'!CK25=1,Мәні!CK25, IF('ортаңғы топ'!CK25&lt;=0, " "))</f>
        <v xml:space="preserve"> </v>
      </c>
      <c r="CL25" s="37" t="str">
        <f>IF('ортаңғы топ'!CL25=1,Мәні!CL25, IF('ортаңғы топ'!CL25&lt;=0, " "))</f>
        <v xml:space="preserve"> </v>
      </c>
      <c r="CM25" s="37" t="str">
        <f>IF('ортаңғы топ'!CM25=1,Мәні!CM25, IF('ортаңғы топ'!CM25&lt;=0, " "))</f>
        <v xml:space="preserve"> </v>
      </c>
      <c r="CN25" s="37" t="str">
        <f>IF('ортаңғы топ'!CN25=1,Мәні!CN25, IF('ортаңғы топ'!CN25&lt;=0, " "))</f>
        <v xml:space="preserve"> </v>
      </c>
      <c r="CO25" s="37" t="str">
        <f>IF('ортаңғы топ'!CO25=1,Мәні!CO25, IF('ортаңғы топ'!CO25&lt;=0, " "))</f>
        <v xml:space="preserve"> </v>
      </c>
      <c r="CP25" s="37" t="str">
        <f>IF('ортаңғы топ'!CP25=1,Мәні!CP25, IF('ортаңғы топ'!CP25&lt;=0, " "))</f>
        <v xml:space="preserve"> </v>
      </c>
      <c r="CQ25" s="37" t="str">
        <f>IF('ортаңғы топ'!CQ25=1,Мәні!CQ25, IF('ортаңғы топ'!CQ25&lt;=0, " "))</f>
        <v xml:space="preserve"> </v>
      </c>
      <c r="CR25" s="37" t="str">
        <f>IF('ортаңғы топ'!CR25=1,Мәні!CR25, IF('ортаңғы топ'!CR25&lt;=0, " "))</f>
        <v xml:space="preserve"> </v>
      </c>
      <c r="CS25" s="37" t="str">
        <f>IF('ортаңғы топ'!CS25=1,Мәні!CS25, IF('ортаңғы топ'!CS25&lt;=0, " "))</f>
        <v xml:space="preserve"> </v>
      </c>
      <c r="CT25" s="37" t="str">
        <f>IF('ортаңғы топ'!CT25=1,Мәні!CT25, IF('ортаңғы топ'!CT25&lt;=0, " "))</f>
        <v xml:space="preserve"> </v>
      </c>
      <c r="CU25" s="37" t="str">
        <f>IF('ортаңғы топ'!CU25=1,Мәні!CU25, IF('ортаңғы топ'!CU25&lt;=0, " "))</f>
        <v xml:space="preserve"> </v>
      </c>
      <c r="CV25" s="37" t="str">
        <f>IF('ортаңғы топ'!CV25=1,Мәні!CV25, IF('ортаңғы топ'!CV25&lt;=0, " "))</f>
        <v xml:space="preserve"> </v>
      </c>
      <c r="CW25" s="37" t="str">
        <f>IF('ортаңғы топ'!CW25=1,Мәні!CW25, IF('ортаңғы топ'!CW25&lt;=0, " "))</f>
        <v xml:space="preserve"> </v>
      </c>
      <c r="CX25" s="37" t="str">
        <f>IF('ортаңғы топ'!CX25=1,Мәні!CX25, IF('ортаңғы топ'!CX25&lt;=0, " "))</f>
        <v xml:space="preserve"> </v>
      </c>
      <c r="CY25" s="37" t="str">
        <f>IF('ортаңғы топ'!CY25=1,Мәні!CY25, IF('ортаңғы топ'!CY25&lt;=0, " "))</f>
        <v xml:space="preserve"> </v>
      </c>
      <c r="CZ25" s="37" t="str">
        <f>IF('ортаңғы топ'!CZ25=1,Мәні!CZ25, IF('ортаңғы топ'!CZ25&lt;=0, " "))</f>
        <v xml:space="preserve"> </v>
      </c>
      <c r="DA25" s="37" t="str">
        <f>IF('ортаңғы топ'!DA25=1,Мәні!DA25, IF('ортаңғы топ'!DA25&lt;=0, " "))</f>
        <v xml:space="preserve"> </v>
      </c>
      <c r="DB25" s="37" t="str">
        <f>IF('ортаңғы топ'!DB25=1,Мәні!DB25, IF('ортаңғы топ'!DB25&lt;=0, " "))</f>
        <v xml:space="preserve"> </v>
      </c>
      <c r="DC25" s="37" t="str">
        <f>IF('ортаңғы топ'!DC25=1,Мәні!DC25, IF('ортаңғы топ'!DC25&lt;=0, " "))</f>
        <v xml:space="preserve"> </v>
      </c>
      <c r="DD25" s="37" t="str">
        <f>IF('ортаңғы топ'!DD25=1,Мәні!DD25, IF('ортаңғы топ'!DD25&lt;=0, " "))</f>
        <v xml:space="preserve"> </v>
      </c>
      <c r="DE25" s="37" t="str">
        <f>IF('ортаңғы топ'!DE25=1,Мәні!DE25, IF('ортаңғы топ'!DE25&lt;=0, " "))</f>
        <v xml:space="preserve"> </v>
      </c>
      <c r="DF25" s="37" t="str">
        <f>IF('ортаңғы топ'!DF25=1,Мәні!DF25, IF('ортаңғы топ'!DF25&lt;=0, " "))</f>
        <v xml:space="preserve"> </v>
      </c>
      <c r="DG25" s="37" t="str">
        <f>IF('ортаңғы топ'!DG25=1,Мәні!DG25, IF('ортаңғы топ'!DG25&lt;=0, " "))</f>
        <v xml:space="preserve"> </v>
      </c>
      <c r="DH25" s="37" t="str">
        <f>IF('ортаңғы топ'!DH25=1,Мәні!DH25, IF('ортаңғы топ'!DH25&lt;=0, " "))</f>
        <v xml:space="preserve"> </v>
      </c>
      <c r="DI25" s="37" t="str">
        <f>IF('ортаңғы топ'!DI25=1,Мәні!DI25, IF('ортаңғы топ'!DI25&lt;=0, " "))</f>
        <v xml:space="preserve"> </v>
      </c>
      <c r="DJ25" s="37" t="str">
        <f>IF('ортаңғы топ'!DJ25=1,Мәні!DJ25, IF('ортаңғы топ'!DJ25&lt;=0, " "))</f>
        <v xml:space="preserve"> </v>
      </c>
      <c r="DK25" s="37" t="str">
        <f>IF('ортаңғы топ'!DK25=1,Мәні!DK25, IF('ортаңғы топ'!DK25&lt;=0, " "))</f>
        <v xml:space="preserve"> </v>
      </c>
      <c r="DL25" s="37" t="str">
        <f>IF('ортаңғы топ'!DL25=1,Мәні!DL25, IF('ортаңғы топ'!DL25&lt;=0, " "))</f>
        <v xml:space="preserve"> </v>
      </c>
      <c r="DM25" s="37" t="str">
        <f>IF('ортаңғы топ'!DM25=1,Мәні!DM25, IF('ортаңғы топ'!DM25&lt;=0, " "))</f>
        <v xml:space="preserve"> </v>
      </c>
      <c r="DN25" s="37" t="str">
        <f>IF('ортаңғы топ'!DN25=1,Мәні!DN25, IF('ортаңғы топ'!DN25&lt;=0, " "))</f>
        <v xml:space="preserve"> </v>
      </c>
      <c r="DO25" s="37" t="str">
        <f>IF('ортаңғы топ'!DO25=1,Мәні!DO25, IF('ортаңғы топ'!DO25&lt;=0, " "))</f>
        <v xml:space="preserve"> </v>
      </c>
      <c r="DP25" s="37" t="str">
        <f>IF('ортаңғы топ'!DP25=1,Мәні!DP25, IF('ортаңғы топ'!DP25&lt;=0, " "))</f>
        <v xml:space="preserve"> </v>
      </c>
      <c r="DQ25" s="37" t="str">
        <f>IF('ортаңғы топ'!DQ25=1,Мәні!DQ25, IF('ортаңғы топ'!DQ25&lt;=0, " "))</f>
        <v xml:space="preserve"> </v>
      </c>
      <c r="DR25" s="37" t="str">
        <f>IF('ортаңғы топ'!DR25=1,Мәні!DR25, IF('ортаңғы топ'!DR25&lt;=0, " "))</f>
        <v xml:space="preserve"> </v>
      </c>
      <c r="DS25" s="37" t="str">
        <f>IF('ортаңғы топ'!DS25=1,Мәні!DS25, IF('ортаңғы топ'!DS25&lt;=0, " "))</f>
        <v xml:space="preserve"> </v>
      </c>
      <c r="DT25" s="37" t="str">
        <f>IF('ортаңғы топ'!DT25=1,Мәні!DT25, IF('ортаңғы топ'!DT25&lt;=0, " "))</f>
        <v xml:space="preserve"> </v>
      </c>
      <c r="DU25" s="37" t="str">
        <f>IF('ортаңғы топ'!DU25=1,Мәні!DU25, IF('ортаңғы топ'!DU25&lt;=0, " "))</f>
        <v xml:space="preserve"> </v>
      </c>
      <c r="DV25" s="37" t="str">
        <f>IF('ортаңғы топ'!DV25=1,Мәні!DV25, IF('ортаңғы топ'!DV25&lt;=0, " "))</f>
        <v xml:space="preserve"> </v>
      </c>
      <c r="DW25" s="37" t="str">
        <f>IF('ортаңғы топ'!DW25=1,Мәні!DW25, IF('ортаңғы топ'!DW25&lt;=0, " "))</f>
        <v xml:space="preserve"> </v>
      </c>
      <c r="DX25" s="37" t="str">
        <f>IF('ортаңғы топ'!DX25=1,Мәні!DX25, IF('ортаңғы топ'!DX25&lt;=0, " "))</f>
        <v xml:space="preserve"> </v>
      </c>
      <c r="DY25" s="37" t="str">
        <f>IF('ортаңғы топ'!DY25=1,Мәні!DY25, IF('ортаңғы топ'!DY25&lt;=0, " "))</f>
        <v xml:space="preserve"> </v>
      </c>
      <c r="DZ25" s="37" t="str">
        <f>IF('ортаңғы топ'!DZ25=1,Мәні!DZ25, IF('ортаңғы топ'!DZ25&lt;=0, " "))</f>
        <v xml:space="preserve"> </v>
      </c>
      <c r="EA25" s="37" t="str">
        <f>IF('ортаңғы топ'!EA25=1,Мәні!EA25, IF('ортаңғы топ'!EA25&lt;=0, " "))</f>
        <v xml:space="preserve"> </v>
      </c>
      <c r="EB25" s="37" t="str">
        <f>IF('ортаңғы топ'!EB25=1,Мәні!EB25, IF('ортаңғы топ'!EB25&lt;=0, " "))</f>
        <v xml:space="preserve"> </v>
      </c>
      <c r="EC25" s="37" t="str">
        <f>IF('ортаңғы топ'!EC25=1,Мәні!EC25, IF('ортаңғы топ'!EC25&lt;=0, " "))</f>
        <v xml:space="preserve"> </v>
      </c>
      <c r="ED25" s="37" t="str">
        <f>IF('ортаңғы топ'!ED25=1,Мәні!ED25, IF('ортаңғы топ'!ED25&lt;=0, " "))</f>
        <v xml:space="preserve"> </v>
      </c>
      <c r="EE25" s="37" t="str">
        <f>IF('ортаңғы топ'!EE25=1,Мәні!EE25, IF('ортаңғы топ'!EE25&lt;=0, " "))</f>
        <v xml:space="preserve"> </v>
      </c>
      <c r="EF25" s="37" t="str">
        <f>IF('ортаңғы топ'!EF25=1,Мәні!EF25, IF('ортаңғы топ'!EF25&lt;=0, " "))</f>
        <v xml:space="preserve"> </v>
      </c>
      <c r="EG25" s="37" t="str">
        <f>IF('ортаңғы топ'!EG25=1,Мәні!EG25, IF('ортаңғы топ'!EG25&lt;=0, " "))</f>
        <v xml:space="preserve"> </v>
      </c>
      <c r="EH25" s="37" t="str">
        <f>IF('ортаңғы топ'!EH25=1,Мәні!EH25, IF('ортаңғы топ'!EH25&lt;=0, " "))</f>
        <v xml:space="preserve"> </v>
      </c>
      <c r="EI25" s="37" t="str">
        <f>IF('ортаңғы топ'!EI25=1,Мәні!EI25, IF('ортаңғы топ'!EI25&lt;=0, " "))</f>
        <v xml:space="preserve"> </v>
      </c>
      <c r="EJ25" s="37" t="str">
        <f>IF('ортаңғы топ'!EJ25=1,Мәні!EJ25, IF('ортаңғы топ'!EJ25&lt;=0, " "))</f>
        <v xml:space="preserve"> </v>
      </c>
      <c r="EK25" s="37" t="str">
        <f>IF('ортаңғы топ'!EK25=1,Мәні!EK25, IF('ортаңғы топ'!EK25&lt;=0, " "))</f>
        <v xml:space="preserve"> </v>
      </c>
      <c r="EL25" s="37" t="str">
        <f>IF('ортаңғы топ'!EL25=1,Мәні!EL25, IF('ортаңғы топ'!EL25&lt;=0, " "))</f>
        <v xml:space="preserve"> </v>
      </c>
      <c r="EM25" s="37" t="str">
        <f>IF('ортаңғы топ'!EM25=1,Мәні!EM25, IF('ортаңғы топ'!EM25&lt;=0, " "))</f>
        <v xml:space="preserve"> </v>
      </c>
      <c r="EN25" s="37" t="str">
        <f>IF('ортаңғы топ'!EN25=1,Мәні!EN25, IF('ортаңғы топ'!EN25&lt;=0, " "))</f>
        <v xml:space="preserve"> </v>
      </c>
      <c r="EO25" s="37" t="str">
        <f>IF('ортаңғы топ'!EO25=1,Мәні!EO25, IF('ортаңғы топ'!EO25&lt;=0, " "))</f>
        <v xml:space="preserve"> </v>
      </c>
      <c r="EP25" s="37" t="str">
        <f>IF('ортаңғы топ'!EP25=1,Мәні!EP25, IF('ортаңғы топ'!EP25&lt;=0, " "))</f>
        <v xml:space="preserve"> </v>
      </c>
      <c r="EQ25" s="37" t="str">
        <f>IF('ортаңғы топ'!EQ25=1,Мәні!EQ25, IF('ортаңғы топ'!EQ25&lt;=0, " "))</f>
        <v xml:space="preserve"> </v>
      </c>
      <c r="ER25" s="37" t="str">
        <f>IF('ортаңғы топ'!ER25=1,Мәні!ER25, IF('ортаңғы топ'!ER25&lt;=0, " "))</f>
        <v xml:space="preserve"> </v>
      </c>
      <c r="ES25" s="37" t="str">
        <f>IF('ортаңғы топ'!ES25=1,Мәні!ES25, IF('ортаңғы топ'!ES25&lt;=0, " "))</f>
        <v xml:space="preserve"> </v>
      </c>
      <c r="ET25" s="37" t="str">
        <f>IF('ортаңғы топ'!ET25=1,Мәні!ET25, IF('ортаңғы топ'!ET25&lt;=0, " "))</f>
        <v xml:space="preserve"> </v>
      </c>
      <c r="EU25" s="37" t="str">
        <f>IF('ортаңғы топ'!EU25=1,Мәні!EU25, IF('ортаңғы топ'!EU25&lt;=0, " "))</f>
        <v xml:space="preserve"> </v>
      </c>
      <c r="EV25" s="37" t="str">
        <f>IF('ортаңғы топ'!EV25=1,Мәні!EV25, IF('ортаңғы топ'!EV25&lt;=0, " "))</f>
        <v xml:space="preserve"> </v>
      </c>
      <c r="EW25" s="37" t="str">
        <f>IF('ортаңғы топ'!EW25=1,Мәні!EW25, IF('ортаңғы топ'!EW25&lt;=0, " "))</f>
        <v xml:space="preserve"> </v>
      </c>
      <c r="EX25" s="37" t="str">
        <f>IF('ортаңғы топ'!EX25=1,Мәні!EX25, IF('ортаңғы топ'!EX25&lt;=0, " "))</f>
        <v xml:space="preserve"> </v>
      </c>
      <c r="EY25" s="37" t="str">
        <f>IF('ортаңғы топ'!EY25=1,Мәні!EY25, IF('ортаңғы топ'!EY25&lt;=0, " "))</f>
        <v xml:space="preserve"> </v>
      </c>
      <c r="EZ25" s="37" t="str">
        <f>IF('ортаңғы топ'!EZ25=1,Мәні!EZ25, IF('ортаңғы топ'!EZ25&lt;=0, " "))</f>
        <v xml:space="preserve"> </v>
      </c>
      <c r="FA25" s="37" t="str">
        <f>IF('ортаңғы топ'!FA25=1,Мәні!FA25, IF('ортаңғы топ'!FA25&lt;=0, " "))</f>
        <v xml:space="preserve"> </v>
      </c>
      <c r="FB25" s="37" t="str">
        <f>IF('ортаңғы топ'!FB25=1,Мәні!FB25, IF('ортаңғы топ'!FB25&lt;=0, " "))</f>
        <v xml:space="preserve"> </v>
      </c>
      <c r="FC25" s="37" t="str">
        <f>IF('ортаңғы топ'!FC25=1,Мәні!FC25, IF('ортаңғы топ'!FC25&lt;=0, " "))</f>
        <v xml:space="preserve"> </v>
      </c>
      <c r="FD25" s="37" t="str">
        <f>IF('ортаңғы топ'!FD25=1,Мәні!FD25, IF('ортаңғы топ'!FD25&lt;=0, " "))</f>
        <v xml:space="preserve"> </v>
      </c>
      <c r="FE25" s="37" t="str">
        <f>IF('ортаңғы топ'!FE25=1,Мәні!FE25, IF('ортаңғы топ'!FE25&lt;=0, " "))</f>
        <v xml:space="preserve"> </v>
      </c>
      <c r="FF25" s="37" t="str">
        <f>IF('ортаңғы топ'!FF25=1,Мәні!FF25, IF('ортаңғы топ'!FF25&lt;=0, " "))</f>
        <v xml:space="preserve"> </v>
      </c>
      <c r="FG25" s="37" t="str">
        <f>IF('ортаңғы топ'!FG25=1,Мәні!FG25, IF('ортаңғы топ'!FG25&lt;=0, " "))</f>
        <v xml:space="preserve"> </v>
      </c>
      <c r="FH25" s="37" t="str">
        <f>IF('ортаңғы топ'!FH25=1,Мәні!FH25, IF('ортаңғы топ'!FH25&lt;=0, " "))</f>
        <v xml:space="preserve"> </v>
      </c>
      <c r="FI25" s="37" t="str">
        <f>IF('ортаңғы топ'!FI25=1,Мәні!FI25, IF('ортаңғы топ'!FI25&lt;=0, " "))</f>
        <v xml:space="preserve"> </v>
      </c>
      <c r="FJ25" s="37" t="str">
        <f>IF('ортаңғы топ'!FJ25=1,Мәні!FJ25, IF('ортаңғы топ'!FJ25&lt;=0, " "))</f>
        <v xml:space="preserve"> </v>
      </c>
      <c r="FK25" s="37" t="str">
        <f>IF('ортаңғы топ'!FK25=1,Мәні!FK25, IF('ортаңғы топ'!FK25&lt;=0, " "))</f>
        <v xml:space="preserve"> </v>
      </c>
    </row>
    <row r="26" spans="1:167" ht="15.95" customHeight="1" x14ac:dyDescent="0.25">
      <c r="A26" s="37">
        <v>13</v>
      </c>
      <c r="B26" s="37"/>
      <c r="C26" s="37" t="str">
        <f>IF('ортаңғы топ'!C26=1,Мәні!C26, IF('ортаңғы топ'!C26&lt;=0, " "))</f>
        <v xml:space="preserve"> </v>
      </c>
      <c r="D26" s="37" t="str">
        <f>IF('ортаңғы топ'!D26=1,Мәні!D26, IF('ортаңғы топ'!D26&lt;=0, " "))</f>
        <v xml:space="preserve"> </v>
      </c>
      <c r="E26" s="37" t="str">
        <f>IF('ортаңғы топ'!E26=1,Мәні!E26, IF('ортаңғы топ'!E26&lt;=0, " "))</f>
        <v xml:space="preserve"> </v>
      </c>
      <c r="F26" s="37" t="str">
        <f>IF('ортаңғы топ'!F26=1,Мәні!F26, IF('ортаңғы топ'!F26&lt;=0, " "))</f>
        <v xml:space="preserve"> </v>
      </c>
      <c r="G26" s="37" t="str">
        <f>IF('ортаңғы топ'!G26=1,Мәні!G26, IF('ортаңғы топ'!G26&lt;=0, " "))</f>
        <v xml:space="preserve"> </v>
      </c>
      <c r="H26" s="37" t="str">
        <f>IF('ортаңғы топ'!H26=1,Мәні!H26, IF('ортаңғы топ'!H26&lt;=0, " "))</f>
        <v xml:space="preserve"> </v>
      </c>
      <c r="I26" s="37" t="str">
        <f>IF('ортаңғы топ'!I26=1,Мәні!I26, IF('ортаңғы топ'!I26&lt;=0, " "))</f>
        <v xml:space="preserve"> </v>
      </c>
      <c r="J26" s="37" t="str">
        <f>IF('ортаңғы топ'!J26=1,Мәні!J26, IF('ортаңғы топ'!J26&lt;=0, " "))</f>
        <v xml:space="preserve"> </v>
      </c>
      <c r="K26" s="37" t="str">
        <f>IF('ортаңғы топ'!K26=1,Мәні!K26, IF('ортаңғы топ'!K26&lt;=0, " "))</f>
        <v xml:space="preserve"> </v>
      </c>
      <c r="L26" s="37" t="str">
        <f>IF('ортаңғы топ'!L26=1,Мәні!L26, IF('ортаңғы топ'!L26&lt;=0, " "))</f>
        <v xml:space="preserve"> </v>
      </c>
      <c r="M26" s="37" t="str">
        <f>IF('ортаңғы топ'!M26=1,Мәні!M26, IF('ортаңғы топ'!M26&lt;=0, " "))</f>
        <v xml:space="preserve"> </v>
      </c>
      <c r="N26" s="37" t="str">
        <f>IF('ортаңғы топ'!N26=1,Мәні!N26, IF('ортаңғы топ'!N26&lt;=0, " "))</f>
        <v xml:space="preserve"> </v>
      </c>
      <c r="O26" s="37" t="str">
        <f>IF('ортаңғы топ'!O26=1,Мәні!O26, IF('ортаңғы топ'!O26&lt;=0, " "))</f>
        <v xml:space="preserve"> </v>
      </c>
      <c r="P26" s="37" t="str">
        <f>IF('ортаңғы топ'!P26=1,Мәні!P26, IF('ортаңғы топ'!P26&lt;=0, " "))</f>
        <v xml:space="preserve"> </v>
      </c>
      <c r="Q26" s="37" t="str">
        <f>IF('ортаңғы топ'!Q26=1,Мәні!Q26, IF('ортаңғы топ'!Q26&lt;=0, " "))</f>
        <v xml:space="preserve"> </v>
      </c>
      <c r="R26" s="37" t="str">
        <f>IF('ортаңғы топ'!R26=1,Мәні!R26, IF('ортаңғы топ'!R26&lt;=0, " "))</f>
        <v xml:space="preserve"> </v>
      </c>
      <c r="S26" s="37" t="str">
        <f>IF('ортаңғы топ'!S26=1,Мәні!S26, IF('ортаңғы топ'!S26&lt;=0, " "))</f>
        <v xml:space="preserve"> </v>
      </c>
      <c r="T26" s="37" t="str">
        <f>IF('ортаңғы топ'!T26=1,Мәні!T26, IF('ортаңғы топ'!T26&lt;=0, " "))</f>
        <v xml:space="preserve"> </v>
      </c>
      <c r="U26" s="37" t="str">
        <f>IF('ортаңғы топ'!U26=1,Мәні!U26, IF('ортаңғы топ'!U26&lt;=0, " "))</f>
        <v xml:space="preserve"> </v>
      </c>
      <c r="V26" s="37" t="str">
        <f>IF('ортаңғы топ'!V26=1,Мәні!V26, IF('ортаңғы топ'!V26&lt;=0, " "))</f>
        <v xml:space="preserve"> </v>
      </c>
      <c r="W26" s="37" t="str">
        <f>IF('ортаңғы топ'!W26=1,Мәні!W26, IF('ортаңғы топ'!W26&lt;=0, " "))</f>
        <v xml:space="preserve"> </v>
      </c>
      <c r="X26" s="37" t="str">
        <f>IF('ортаңғы топ'!X26=1,Мәні!X26, IF('ортаңғы топ'!X26&lt;=0, " "))</f>
        <v xml:space="preserve"> </v>
      </c>
      <c r="Y26" s="37" t="str">
        <f>IF('ортаңғы топ'!Y26=1,Мәні!Y26, IF('ортаңғы топ'!Y26&lt;=0, " "))</f>
        <v xml:space="preserve"> </v>
      </c>
      <c r="Z26" s="37" t="str">
        <f>IF('ортаңғы топ'!Z26=1,Мәні!Z26, IF('ортаңғы топ'!Z26&lt;=0, " "))</f>
        <v xml:space="preserve"> </v>
      </c>
      <c r="AA26" s="37" t="str">
        <f>IF('ортаңғы топ'!AA26=1,Мәні!AA26, IF('ортаңғы топ'!AA26&lt;=0, " "))</f>
        <v xml:space="preserve"> </v>
      </c>
      <c r="AB26" s="37" t="str">
        <f>IF('ортаңғы топ'!AB26=1,Мәні!AB26, IF('ортаңғы топ'!AB26&lt;=0, " "))</f>
        <v xml:space="preserve"> </v>
      </c>
      <c r="AC26" s="37" t="str">
        <f>IF('ортаңғы топ'!AC26=1,Мәні!AC26, IF('ортаңғы топ'!AC26&lt;=0, " "))</f>
        <v xml:space="preserve"> </v>
      </c>
      <c r="AD26" s="37" t="str">
        <f>IF('ортаңғы топ'!AD26=1,Мәні!AD26, IF('ортаңғы топ'!AD26&lt;=0, " "))</f>
        <v xml:space="preserve"> </v>
      </c>
      <c r="AE26" s="37" t="str">
        <f>IF('ортаңғы топ'!AE26=1,Мәні!AE26, IF('ортаңғы топ'!AE26&lt;=0, " "))</f>
        <v xml:space="preserve"> </v>
      </c>
      <c r="AF26" s="37" t="str">
        <f>IF('ортаңғы топ'!AF26=1,Мәні!AF26, IF('ортаңғы топ'!AF26&lt;=0, " "))</f>
        <v xml:space="preserve"> </v>
      </c>
      <c r="AG26" s="37" t="str">
        <f>IF('ортаңғы топ'!AG26=1,Мәні!AG26, IF('ортаңғы топ'!AG26&lt;=0, " "))</f>
        <v xml:space="preserve"> </v>
      </c>
      <c r="AH26" s="37" t="str">
        <f>IF('ортаңғы топ'!AH26=1,Мәні!AH26, IF('ортаңғы топ'!AH26&lt;=0, " "))</f>
        <v xml:space="preserve"> </v>
      </c>
      <c r="AI26" s="37" t="str">
        <f>IF('ортаңғы топ'!AI26=1,Мәні!AI26, IF('ортаңғы топ'!AI26&lt;=0, " "))</f>
        <v xml:space="preserve"> </v>
      </c>
      <c r="AJ26" s="37" t="str">
        <f>IF('ортаңғы топ'!AJ26=1,Мәні!AJ26, IF('ортаңғы топ'!AJ26&lt;=0, " "))</f>
        <v xml:space="preserve"> </v>
      </c>
      <c r="AK26" s="37" t="str">
        <f>IF('ортаңғы топ'!AK26=1,Мәні!AK26, IF('ортаңғы топ'!AK26&lt;=0, " "))</f>
        <v xml:space="preserve"> </v>
      </c>
      <c r="AL26" s="37" t="str">
        <f>IF('ортаңғы топ'!AL26=1,Мәні!AL26, IF('ортаңғы топ'!AL26&lt;=0, " "))</f>
        <v xml:space="preserve"> </v>
      </c>
      <c r="AM26" s="37" t="str">
        <f>IF('ортаңғы топ'!AM26=1,Мәні!AM26, IF('ортаңғы топ'!AM26&lt;=0, " "))</f>
        <v xml:space="preserve"> </v>
      </c>
      <c r="AN26" s="37" t="str">
        <f>IF('ортаңғы топ'!AN26=1,Мәні!AN26, IF('ортаңғы топ'!AN26&lt;=0, " "))</f>
        <v xml:space="preserve"> </v>
      </c>
      <c r="AO26" s="37" t="str">
        <f>IF('ортаңғы топ'!AO26=1,Мәні!AO26, IF('ортаңғы топ'!AO26&lt;=0, " "))</f>
        <v xml:space="preserve"> </v>
      </c>
      <c r="AP26" s="37" t="str">
        <f>IF('ортаңғы топ'!AP26=1,Мәні!AP26, IF('ортаңғы топ'!AP26&lt;=0, " "))</f>
        <v xml:space="preserve"> </v>
      </c>
      <c r="AQ26" s="37" t="str">
        <f>IF('ортаңғы топ'!AQ26=1,Мәні!AQ26, IF('ортаңғы топ'!AQ26&lt;=0, " "))</f>
        <v xml:space="preserve"> </v>
      </c>
      <c r="AR26" s="37" t="str">
        <f>IF('ортаңғы топ'!AR26=1,Мәні!AR26, IF('ортаңғы топ'!AR26&lt;=0, " "))</f>
        <v xml:space="preserve"> </v>
      </c>
      <c r="AS26" s="37" t="str">
        <f>IF('ортаңғы топ'!AS26=1,Мәні!AS26, IF('ортаңғы топ'!AS26&lt;=0, " "))</f>
        <v xml:space="preserve"> </v>
      </c>
      <c r="AT26" s="37" t="str">
        <f>IF('ортаңғы топ'!AT26=1,Мәні!AT26, IF('ортаңғы топ'!AT26&lt;=0, " "))</f>
        <v xml:space="preserve"> </v>
      </c>
      <c r="AU26" s="37" t="str">
        <f>IF('ортаңғы топ'!AU26=1,Мәні!AU26, IF('ортаңғы топ'!AU26&lt;=0, " "))</f>
        <v xml:space="preserve"> </v>
      </c>
      <c r="AV26" s="37" t="str">
        <f>IF('ортаңғы топ'!AV26=1,Мәні!AV26, IF('ортаңғы топ'!AV26&lt;=0, " "))</f>
        <v xml:space="preserve"> </v>
      </c>
      <c r="AW26" s="37" t="str">
        <f>IF('ортаңғы топ'!AW26=1,Мәні!AW26, IF('ортаңғы топ'!AW26&lt;=0, " "))</f>
        <v xml:space="preserve"> </v>
      </c>
      <c r="AX26" s="37" t="str">
        <f>IF('ортаңғы топ'!AX26=1,Мәні!AX26, IF('ортаңғы топ'!AX26&lt;=0, " "))</f>
        <v xml:space="preserve"> </v>
      </c>
      <c r="AY26" s="37" t="str">
        <f>IF('ортаңғы топ'!AY26=1,Мәні!AY26, IF('ортаңғы топ'!AY26&lt;=0, " "))</f>
        <v xml:space="preserve"> </v>
      </c>
      <c r="AZ26" s="37" t="str">
        <f>IF('ортаңғы топ'!AZ26=1,Мәні!AZ26, IF('ортаңғы топ'!AZ26&lt;=0, " "))</f>
        <v xml:space="preserve"> </v>
      </c>
      <c r="BA26" s="37" t="str">
        <f>IF('ортаңғы топ'!BA26=1,Мәні!BA26, IF('ортаңғы топ'!BA26&lt;=0, " "))</f>
        <v xml:space="preserve"> </v>
      </c>
      <c r="BB26" s="37" t="str">
        <f>IF('ортаңғы топ'!BB26=1,Мәні!BB26, IF('ортаңғы топ'!BB26&lt;=0, " "))</f>
        <v xml:space="preserve"> </v>
      </c>
      <c r="BC26" s="37" t="str">
        <f>IF('ортаңғы топ'!BC26=1,Мәні!BC26, IF('ортаңғы топ'!BC26&lt;=0, " "))</f>
        <v xml:space="preserve"> </v>
      </c>
      <c r="BD26" s="37" t="str">
        <f>IF('ортаңғы топ'!BD26=1,Мәні!BD26, IF('ортаңғы топ'!BD26&lt;=0, " "))</f>
        <v xml:space="preserve"> </v>
      </c>
      <c r="BE26" s="37" t="str">
        <f>IF('ортаңғы топ'!BE26=1,Мәні!BE26, IF('ортаңғы топ'!BE26&lt;=0, " "))</f>
        <v xml:space="preserve"> </v>
      </c>
      <c r="BF26" s="37" t="str">
        <f>IF('ортаңғы топ'!BF26=1,Мәні!BF26, IF('ортаңғы топ'!BF26&lt;=0, " "))</f>
        <v xml:space="preserve"> </v>
      </c>
      <c r="BG26" s="37" t="str">
        <f>IF('ортаңғы топ'!BG26=1,Мәні!BG26, IF('ортаңғы топ'!BG26&lt;=0, " "))</f>
        <v xml:space="preserve"> </v>
      </c>
      <c r="BH26" s="37" t="str">
        <f>IF('ортаңғы топ'!BH26=1,Мәні!BH26, IF('ортаңғы топ'!BH26&lt;=0, " "))</f>
        <v xml:space="preserve"> </v>
      </c>
      <c r="BI26" s="37" t="str">
        <f>IF('ортаңғы топ'!BI26=1,Мәні!BI26, IF('ортаңғы топ'!BI26&lt;=0, " "))</f>
        <v xml:space="preserve"> </v>
      </c>
      <c r="BJ26" s="37" t="str">
        <f>IF('ортаңғы топ'!BJ26=1,Мәні!BJ26, IF('ортаңғы топ'!BJ26&lt;=0, " "))</f>
        <v xml:space="preserve"> </v>
      </c>
      <c r="BK26" s="37" t="str">
        <f>IF('ортаңғы топ'!BK26=1,Мәні!BK26, IF('ортаңғы топ'!BK26&lt;=0, " "))</f>
        <v xml:space="preserve"> </v>
      </c>
      <c r="BL26" s="37" t="str">
        <f>IF('ортаңғы топ'!BL26=1,Мәні!BL26, IF('ортаңғы топ'!BL26&lt;=0, " "))</f>
        <v xml:space="preserve"> </v>
      </c>
      <c r="BM26" s="37" t="str">
        <f>IF('ортаңғы топ'!BM26=1,Мәні!BM26, IF('ортаңғы топ'!BM26&lt;=0, " "))</f>
        <v xml:space="preserve"> </v>
      </c>
      <c r="BN26" s="37" t="str">
        <f>IF('ортаңғы топ'!BN26=1,Мәні!BN26, IF('ортаңғы топ'!BN26&lt;=0, " "))</f>
        <v xml:space="preserve"> </v>
      </c>
      <c r="BO26" s="37" t="str">
        <f>IF('ортаңғы топ'!BO26=1,Мәні!BO26, IF('ортаңғы топ'!BO26&lt;=0, " "))</f>
        <v xml:space="preserve"> </v>
      </c>
      <c r="BP26" s="37" t="str">
        <f>IF('ортаңғы топ'!BP26=1,Мәні!BP26, IF('ортаңғы топ'!BP26&lt;=0, " "))</f>
        <v xml:space="preserve"> </v>
      </c>
      <c r="BQ26" s="37" t="str">
        <f>IF('ортаңғы топ'!BQ26=1,Мәні!BQ26, IF('ортаңғы топ'!BQ26&lt;=0, " "))</f>
        <v xml:space="preserve"> </v>
      </c>
      <c r="BR26" s="37" t="str">
        <f>IF('ортаңғы топ'!BR26=1,Мәні!BR26, IF('ортаңғы топ'!BR26&lt;=0, " "))</f>
        <v xml:space="preserve"> </v>
      </c>
      <c r="BS26" s="37" t="str">
        <f>IF('ортаңғы топ'!BS26=1,Мәні!BS26, IF('ортаңғы топ'!BS26&lt;=0, " "))</f>
        <v xml:space="preserve"> </v>
      </c>
      <c r="BT26" s="37" t="str">
        <f>IF('ортаңғы топ'!BT26=1,Мәні!BT26, IF('ортаңғы топ'!BT26&lt;=0, " "))</f>
        <v xml:space="preserve"> </v>
      </c>
      <c r="BU26" s="37" t="str">
        <f>IF('ортаңғы топ'!BU26=1,Мәні!BU26, IF('ортаңғы топ'!BU26&lt;=0, " "))</f>
        <v xml:space="preserve"> </v>
      </c>
      <c r="BV26" s="37" t="str">
        <f>IF('ортаңғы топ'!BV26=1,Мәні!BV26, IF('ортаңғы топ'!BV26&lt;=0, " "))</f>
        <v xml:space="preserve"> </v>
      </c>
      <c r="BW26" s="37" t="str">
        <f>IF('ортаңғы топ'!BW26=1,Мәні!BW26, IF('ортаңғы топ'!BW26&lt;=0, " "))</f>
        <v xml:space="preserve"> </v>
      </c>
      <c r="BX26" s="37" t="str">
        <f>IF('ортаңғы топ'!BX26=1,Мәні!BX26, IF('ортаңғы топ'!BX26&lt;=0, " "))</f>
        <v xml:space="preserve"> </v>
      </c>
      <c r="BY26" s="37" t="str">
        <f>IF('ортаңғы топ'!BY26=1,Мәні!BY26, IF('ортаңғы топ'!BY26&lt;=0, " "))</f>
        <v xml:space="preserve"> </v>
      </c>
      <c r="BZ26" s="37" t="str">
        <f>IF('ортаңғы топ'!BZ26=1,Мәні!BZ26, IF('ортаңғы топ'!BZ26&lt;=0, " "))</f>
        <v xml:space="preserve"> </v>
      </c>
      <c r="CA26" s="37" t="str">
        <f>IF('ортаңғы топ'!CA26=1,Мәні!CA26, IF('ортаңғы топ'!CA26&lt;=0, " "))</f>
        <v xml:space="preserve"> </v>
      </c>
      <c r="CB26" s="37" t="str">
        <f>IF('ортаңғы топ'!CB26=1,Мәні!CB26, IF('ортаңғы топ'!CB26&lt;=0, " "))</f>
        <v xml:space="preserve"> </v>
      </c>
      <c r="CC26" s="37" t="str">
        <f>IF('ортаңғы топ'!CC26=1,Мәні!CC26, IF('ортаңғы топ'!CC26&lt;=0, " "))</f>
        <v xml:space="preserve"> </v>
      </c>
      <c r="CD26" s="37" t="str">
        <f>IF('ортаңғы топ'!CD26=1,Мәні!CD26, IF('ортаңғы топ'!CD26&lt;=0, " "))</f>
        <v xml:space="preserve"> </v>
      </c>
      <c r="CE26" s="37" t="str">
        <f>IF('ортаңғы топ'!CE26=1,Мәні!CE26, IF('ортаңғы топ'!CE26&lt;=0, " "))</f>
        <v xml:space="preserve"> </v>
      </c>
      <c r="CF26" s="37" t="str">
        <f>IF('ортаңғы топ'!CF26=1,Мәні!CF26, IF('ортаңғы топ'!CF26&lt;=0, " "))</f>
        <v xml:space="preserve"> </v>
      </c>
      <c r="CG26" s="37" t="str">
        <f>IF('ортаңғы топ'!CG26=1,Мәні!CG26, IF('ортаңғы топ'!CG26&lt;=0, " "))</f>
        <v xml:space="preserve"> </v>
      </c>
      <c r="CH26" s="37" t="str">
        <f>IF('ортаңғы топ'!CH26=1,Мәні!CH26, IF('ортаңғы топ'!CH26&lt;=0, " "))</f>
        <v xml:space="preserve"> </v>
      </c>
      <c r="CI26" s="37" t="str">
        <f>IF('ортаңғы топ'!CI26=1,Мәні!CI26, IF('ортаңғы топ'!CI26&lt;=0, " "))</f>
        <v xml:space="preserve"> </v>
      </c>
      <c r="CJ26" s="37" t="str">
        <f>IF('ортаңғы топ'!CJ26=1,Мәні!CJ26, IF('ортаңғы топ'!CJ26&lt;=0, " "))</f>
        <v xml:space="preserve"> </v>
      </c>
      <c r="CK26" s="37" t="str">
        <f>IF('ортаңғы топ'!CK26=1,Мәні!CK26, IF('ортаңғы топ'!CK26&lt;=0, " "))</f>
        <v xml:space="preserve"> </v>
      </c>
      <c r="CL26" s="37" t="str">
        <f>IF('ортаңғы топ'!CL26=1,Мәні!CL26, IF('ортаңғы топ'!CL26&lt;=0, " "))</f>
        <v xml:space="preserve"> </v>
      </c>
      <c r="CM26" s="37" t="str">
        <f>IF('ортаңғы топ'!CM26=1,Мәні!CM26, IF('ортаңғы топ'!CM26&lt;=0, " "))</f>
        <v xml:space="preserve"> </v>
      </c>
      <c r="CN26" s="37" t="str">
        <f>IF('ортаңғы топ'!CN26=1,Мәні!CN26, IF('ортаңғы топ'!CN26&lt;=0, " "))</f>
        <v xml:space="preserve"> </v>
      </c>
      <c r="CO26" s="37" t="str">
        <f>IF('ортаңғы топ'!CO26=1,Мәні!CO26, IF('ортаңғы топ'!CO26&lt;=0, " "))</f>
        <v xml:space="preserve"> </v>
      </c>
      <c r="CP26" s="37" t="str">
        <f>IF('ортаңғы топ'!CP26=1,Мәні!CP26, IF('ортаңғы топ'!CP26&lt;=0, " "))</f>
        <v xml:space="preserve"> </v>
      </c>
      <c r="CQ26" s="37" t="str">
        <f>IF('ортаңғы топ'!CQ26=1,Мәні!CQ26, IF('ортаңғы топ'!CQ26&lt;=0, " "))</f>
        <v xml:space="preserve"> </v>
      </c>
      <c r="CR26" s="37" t="str">
        <f>IF('ортаңғы топ'!CR26=1,Мәні!CR26, IF('ортаңғы топ'!CR26&lt;=0, " "))</f>
        <v xml:space="preserve"> </v>
      </c>
      <c r="CS26" s="37" t="str">
        <f>IF('ортаңғы топ'!CS26=1,Мәні!CS26, IF('ортаңғы топ'!CS26&lt;=0, " "))</f>
        <v xml:space="preserve"> </v>
      </c>
      <c r="CT26" s="37" t="str">
        <f>IF('ортаңғы топ'!CT26=1,Мәні!CT26, IF('ортаңғы топ'!CT26&lt;=0, " "))</f>
        <v xml:space="preserve"> </v>
      </c>
      <c r="CU26" s="37" t="str">
        <f>IF('ортаңғы топ'!CU26=1,Мәні!CU26, IF('ортаңғы топ'!CU26&lt;=0, " "))</f>
        <v xml:space="preserve"> </v>
      </c>
      <c r="CV26" s="37" t="str">
        <f>IF('ортаңғы топ'!CV26=1,Мәні!CV26, IF('ортаңғы топ'!CV26&lt;=0, " "))</f>
        <v xml:space="preserve"> </v>
      </c>
      <c r="CW26" s="37" t="str">
        <f>IF('ортаңғы топ'!CW26=1,Мәні!CW26, IF('ортаңғы топ'!CW26&lt;=0, " "))</f>
        <v xml:space="preserve"> </v>
      </c>
      <c r="CX26" s="37" t="str">
        <f>IF('ортаңғы топ'!CX26=1,Мәні!CX26, IF('ортаңғы топ'!CX26&lt;=0, " "))</f>
        <v xml:space="preserve"> </v>
      </c>
      <c r="CY26" s="37" t="str">
        <f>IF('ортаңғы топ'!CY26=1,Мәні!CY26, IF('ортаңғы топ'!CY26&lt;=0, " "))</f>
        <v xml:space="preserve"> </v>
      </c>
      <c r="CZ26" s="37" t="str">
        <f>IF('ортаңғы топ'!CZ26=1,Мәні!CZ26, IF('ортаңғы топ'!CZ26&lt;=0, " "))</f>
        <v xml:space="preserve"> </v>
      </c>
      <c r="DA26" s="37" t="str">
        <f>IF('ортаңғы топ'!DA26=1,Мәні!DA26, IF('ортаңғы топ'!DA26&lt;=0, " "))</f>
        <v xml:space="preserve"> </v>
      </c>
      <c r="DB26" s="37" t="str">
        <f>IF('ортаңғы топ'!DB26=1,Мәні!DB26, IF('ортаңғы топ'!DB26&lt;=0, " "))</f>
        <v xml:space="preserve"> </v>
      </c>
      <c r="DC26" s="37" t="str">
        <f>IF('ортаңғы топ'!DC26=1,Мәні!DC26, IF('ортаңғы топ'!DC26&lt;=0, " "))</f>
        <v xml:space="preserve"> </v>
      </c>
      <c r="DD26" s="37" t="str">
        <f>IF('ортаңғы топ'!DD26=1,Мәні!DD26, IF('ортаңғы топ'!DD26&lt;=0, " "))</f>
        <v xml:space="preserve"> </v>
      </c>
      <c r="DE26" s="37" t="str">
        <f>IF('ортаңғы топ'!DE26=1,Мәні!DE26, IF('ортаңғы топ'!DE26&lt;=0, " "))</f>
        <v xml:space="preserve"> </v>
      </c>
      <c r="DF26" s="37" t="str">
        <f>IF('ортаңғы топ'!DF26=1,Мәні!DF26, IF('ортаңғы топ'!DF26&lt;=0, " "))</f>
        <v xml:space="preserve"> </v>
      </c>
      <c r="DG26" s="37" t="str">
        <f>IF('ортаңғы топ'!DG26=1,Мәні!DG26, IF('ортаңғы топ'!DG26&lt;=0, " "))</f>
        <v xml:space="preserve"> </v>
      </c>
      <c r="DH26" s="37" t="str">
        <f>IF('ортаңғы топ'!DH26=1,Мәні!DH26, IF('ортаңғы топ'!DH26&lt;=0, " "))</f>
        <v xml:space="preserve"> </v>
      </c>
      <c r="DI26" s="37" t="str">
        <f>IF('ортаңғы топ'!DI26=1,Мәні!DI26, IF('ортаңғы топ'!DI26&lt;=0, " "))</f>
        <v xml:space="preserve"> </v>
      </c>
      <c r="DJ26" s="37" t="str">
        <f>IF('ортаңғы топ'!DJ26=1,Мәні!DJ26, IF('ортаңғы топ'!DJ26&lt;=0, " "))</f>
        <v xml:space="preserve"> </v>
      </c>
      <c r="DK26" s="37" t="str">
        <f>IF('ортаңғы топ'!DK26=1,Мәні!DK26, IF('ортаңғы топ'!DK26&lt;=0, " "))</f>
        <v xml:space="preserve"> </v>
      </c>
      <c r="DL26" s="37" t="str">
        <f>IF('ортаңғы топ'!DL26=1,Мәні!DL26, IF('ортаңғы топ'!DL26&lt;=0, " "))</f>
        <v xml:space="preserve"> </v>
      </c>
      <c r="DM26" s="37" t="str">
        <f>IF('ортаңғы топ'!DM26=1,Мәні!DM26, IF('ортаңғы топ'!DM26&lt;=0, " "))</f>
        <v xml:space="preserve"> </v>
      </c>
      <c r="DN26" s="37" t="str">
        <f>IF('ортаңғы топ'!DN26=1,Мәні!DN26, IF('ортаңғы топ'!DN26&lt;=0, " "))</f>
        <v xml:space="preserve"> </v>
      </c>
      <c r="DO26" s="37" t="str">
        <f>IF('ортаңғы топ'!DO26=1,Мәні!DO26, IF('ортаңғы топ'!DO26&lt;=0, " "))</f>
        <v xml:space="preserve"> </v>
      </c>
      <c r="DP26" s="37" t="str">
        <f>IF('ортаңғы топ'!DP26=1,Мәні!DP26, IF('ортаңғы топ'!DP26&lt;=0, " "))</f>
        <v xml:space="preserve"> </v>
      </c>
      <c r="DQ26" s="37" t="str">
        <f>IF('ортаңғы топ'!DQ26=1,Мәні!DQ26, IF('ортаңғы топ'!DQ26&lt;=0, " "))</f>
        <v xml:space="preserve"> </v>
      </c>
      <c r="DR26" s="37" t="str">
        <f>IF('ортаңғы топ'!DR26=1,Мәні!DR26, IF('ортаңғы топ'!DR26&lt;=0, " "))</f>
        <v xml:space="preserve"> </v>
      </c>
      <c r="DS26" s="37" t="str">
        <f>IF('ортаңғы топ'!DS26=1,Мәні!DS26, IF('ортаңғы топ'!DS26&lt;=0, " "))</f>
        <v xml:space="preserve"> </v>
      </c>
      <c r="DT26" s="37" t="str">
        <f>IF('ортаңғы топ'!DT26=1,Мәні!DT26, IF('ортаңғы топ'!DT26&lt;=0, " "))</f>
        <v xml:space="preserve"> </v>
      </c>
      <c r="DU26" s="37" t="str">
        <f>IF('ортаңғы топ'!DU26=1,Мәні!DU26, IF('ортаңғы топ'!DU26&lt;=0, " "))</f>
        <v xml:space="preserve"> </v>
      </c>
      <c r="DV26" s="37" t="str">
        <f>IF('ортаңғы топ'!DV26=1,Мәні!DV26, IF('ортаңғы топ'!DV26&lt;=0, " "))</f>
        <v xml:space="preserve"> </v>
      </c>
      <c r="DW26" s="37" t="str">
        <f>IF('ортаңғы топ'!DW26=1,Мәні!DW26, IF('ортаңғы топ'!DW26&lt;=0, " "))</f>
        <v xml:space="preserve"> </v>
      </c>
      <c r="DX26" s="37" t="str">
        <f>IF('ортаңғы топ'!DX26=1,Мәні!DX26, IF('ортаңғы топ'!DX26&lt;=0, " "))</f>
        <v xml:space="preserve"> </v>
      </c>
      <c r="DY26" s="37" t="str">
        <f>IF('ортаңғы топ'!DY26=1,Мәні!DY26, IF('ортаңғы топ'!DY26&lt;=0, " "))</f>
        <v xml:space="preserve"> </v>
      </c>
      <c r="DZ26" s="37" t="str">
        <f>IF('ортаңғы топ'!DZ26=1,Мәні!DZ26, IF('ортаңғы топ'!DZ26&lt;=0, " "))</f>
        <v xml:space="preserve"> </v>
      </c>
      <c r="EA26" s="37" t="str">
        <f>IF('ортаңғы топ'!EA26=1,Мәні!EA26, IF('ортаңғы топ'!EA26&lt;=0, " "))</f>
        <v xml:space="preserve"> </v>
      </c>
      <c r="EB26" s="37" t="str">
        <f>IF('ортаңғы топ'!EB26=1,Мәні!EB26, IF('ортаңғы топ'!EB26&lt;=0, " "))</f>
        <v xml:space="preserve"> </v>
      </c>
      <c r="EC26" s="37" t="str">
        <f>IF('ортаңғы топ'!EC26=1,Мәні!EC26, IF('ортаңғы топ'!EC26&lt;=0, " "))</f>
        <v xml:space="preserve"> </v>
      </c>
      <c r="ED26" s="37" t="str">
        <f>IF('ортаңғы топ'!ED26=1,Мәні!ED26, IF('ортаңғы топ'!ED26&lt;=0, " "))</f>
        <v xml:space="preserve"> </v>
      </c>
      <c r="EE26" s="37" t="str">
        <f>IF('ортаңғы топ'!EE26=1,Мәні!EE26, IF('ортаңғы топ'!EE26&lt;=0, " "))</f>
        <v xml:space="preserve"> </v>
      </c>
      <c r="EF26" s="37" t="str">
        <f>IF('ортаңғы топ'!EF26=1,Мәні!EF26, IF('ортаңғы топ'!EF26&lt;=0, " "))</f>
        <v xml:space="preserve"> </v>
      </c>
      <c r="EG26" s="37" t="str">
        <f>IF('ортаңғы топ'!EG26=1,Мәні!EG26, IF('ортаңғы топ'!EG26&lt;=0, " "))</f>
        <v xml:space="preserve"> </v>
      </c>
      <c r="EH26" s="37" t="str">
        <f>IF('ортаңғы топ'!EH26=1,Мәні!EH26, IF('ортаңғы топ'!EH26&lt;=0, " "))</f>
        <v xml:space="preserve"> </v>
      </c>
      <c r="EI26" s="37" t="str">
        <f>IF('ортаңғы топ'!EI26=1,Мәні!EI26, IF('ортаңғы топ'!EI26&lt;=0, " "))</f>
        <v xml:space="preserve"> </v>
      </c>
      <c r="EJ26" s="37" t="str">
        <f>IF('ортаңғы топ'!EJ26=1,Мәні!EJ26, IF('ортаңғы топ'!EJ26&lt;=0, " "))</f>
        <v xml:space="preserve"> </v>
      </c>
      <c r="EK26" s="37" t="str">
        <f>IF('ортаңғы топ'!EK26=1,Мәні!EK26, IF('ортаңғы топ'!EK26&lt;=0, " "))</f>
        <v xml:space="preserve"> </v>
      </c>
      <c r="EL26" s="37" t="str">
        <f>IF('ортаңғы топ'!EL26=1,Мәні!EL26, IF('ортаңғы топ'!EL26&lt;=0, " "))</f>
        <v xml:space="preserve"> </v>
      </c>
      <c r="EM26" s="37" t="str">
        <f>IF('ортаңғы топ'!EM26=1,Мәні!EM26, IF('ортаңғы топ'!EM26&lt;=0, " "))</f>
        <v xml:space="preserve"> </v>
      </c>
      <c r="EN26" s="37" t="str">
        <f>IF('ортаңғы топ'!EN26=1,Мәні!EN26, IF('ортаңғы топ'!EN26&lt;=0, " "))</f>
        <v xml:space="preserve"> </v>
      </c>
      <c r="EO26" s="37" t="str">
        <f>IF('ортаңғы топ'!EO26=1,Мәні!EO26, IF('ортаңғы топ'!EO26&lt;=0, " "))</f>
        <v xml:space="preserve"> </v>
      </c>
      <c r="EP26" s="37" t="str">
        <f>IF('ортаңғы топ'!EP26=1,Мәні!EP26, IF('ортаңғы топ'!EP26&lt;=0, " "))</f>
        <v xml:space="preserve"> </v>
      </c>
      <c r="EQ26" s="37" t="str">
        <f>IF('ортаңғы топ'!EQ26=1,Мәні!EQ26, IF('ортаңғы топ'!EQ26&lt;=0, " "))</f>
        <v xml:space="preserve"> </v>
      </c>
      <c r="ER26" s="37" t="str">
        <f>IF('ортаңғы топ'!ER26=1,Мәні!ER26, IF('ортаңғы топ'!ER26&lt;=0, " "))</f>
        <v xml:space="preserve"> </v>
      </c>
      <c r="ES26" s="37" t="str">
        <f>IF('ортаңғы топ'!ES26=1,Мәні!ES26, IF('ортаңғы топ'!ES26&lt;=0, " "))</f>
        <v xml:space="preserve"> </v>
      </c>
      <c r="ET26" s="37" t="str">
        <f>IF('ортаңғы топ'!ET26=1,Мәні!ET26, IF('ортаңғы топ'!ET26&lt;=0, " "))</f>
        <v xml:space="preserve"> </v>
      </c>
      <c r="EU26" s="37" t="str">
        <f>IF('ортаңғы топ'!EU26=1,Мәні!EU26, IF('ортаңғы топ'!EU26&lt;=0, " "))</f>
        <v xml:space="preserve"> </v>
      </c>
      <c r="EV26" s="37" t="str">
        <f>IF('ортаңғы топ'!EV26=1,Мәні!EV26, IF('ортаңғы топ'!EV26&lt;=0, " "))</f>
        <v xml:space="preserve"> </v>
      </c>
      <c r="EW26" s="37" t="str">
        <f>IF('ортаңғы топ'!EW26=1,Мәні!EW26, IF('ортаңғы топ'!EW26&lt;=0, " "))</f>
        <v xml:space="preserve"> </v>
      </c>
      <c r="EX26" s="37" t="str">
        <f>IF('ортаңғы топ'!EX26=1,Мәні!EX26, IF('ортаңғы топ'!EX26&lt;=0, " "))</f>
        <v xml:space="preserve"> </v>
      </c>
      <c r="EY26" s="37" t="str">
        <f>IF('ортаңғы топ'!EY26=1,Мәні!EY26, IF('ортаңғы топ'!EY26&lt;=0, " "))</f>
        <v xml:space="preserve"> </v>
      </c>
      <c r="EZ26" s="37" t="str">
        <f>IF('ортаңғы топ'!EZ26=1,Мәні!EZ26, IF('ортаңғы топ'!EZ26&lt;=0, " "))</f>
        <v xml:space="preserve"> </v>
      </c>
      <c r="FA26" s="37" t="str">
        <f>IF('ортаңғы топ'!FA26=1,Мәні!FA26, IF('ортаңғы топ'!FA26&lt;=0, " "))</f>
        <v xml:space="preserve"> </v>
      </c>
      <c r="FB26" s="37" t="str">
        <f>IF('ортаңғы топ'!FB26=1,Мәні!FB26, IF('ортаңғы топ'!FB26&lt;=0, " "))</f>
        <v xml:space="preserve"> </v>
      </c>
      <c r="FC26" s="37" t="str">
        <f>IF('ортаңғы топ'!FC26=1,Мәні!FC26, IF('ортаңғы топ'!FC26&lt;=0, " "))</f>
        <v xml:space="preserve"> </v>
      </c>
      <c r="FD26" s="37" t="str">
        <f>IF('ортаңғы топ'!FD26=1,Мәні!FD26, IF('ортаңғы топ'!FD26&lt;=0, " "))</f>
        <v xml:space="preserve"> </v>
      </c>
      <c r="FE26" s="37" t="str">
        <f>IF('ортаңғы топ'!FE26=1,Мәні!FE26, IF('ортаңғы топ'!FE26&lt;=0, " "))</f>
        <v xml:space="preserve"> </v>
      </c>
      <c r="FF26" s="37" t="str">
        <f>IF('ортаңғы топ'!FF26=1,Мәні!FF26, IF('ортаңғы топ'!FF26&lt;=0, " "))</f>
        <v xml:space="preserve"> </v>
      </c>
      <c r="FG26" s="37" t="str">
        <f>IF('ортаңғы топ'!FG26=1,Мәні!FG26, IF('ортаңғы топ'!FG26&lt;=0, " "))</f>
        <v xml:space="preserve"> </v>
      </c>
      <c r="FH26" s="37" t="str">
        <f>IF('ортаңғы топ'!FH26=1,Мәні!FH26, IF('ортаңғы топ'!FH26&lt;=0, " "))</f>
        <v xml:space="preserve"> </v>
      </c>
      <c r="FI26" s="37" t="str">
        <f>IF('ортаңғы топ'!FI26=1,Мәні!FI26, IF('ортаңғы топ'!FI26&lt;=0, " "))</f>
        <v xml:space="preserve"> </v>
      </c>
      <c r="FJ26" s="37" t="str">
        <f>IF('ортаңғы топ'!FJ26=1,Мәні!FJ26, IF('ортаңғы топ'!FJ26&lt;=0, " "))</f>
        <v xml:space="preserve"> </v>
      </c>
      <c r="FK26" s="37" t="str">
        <f>IF('ортаңғы топ'!FK26=1,Мәні!FK26, IF('ортаңғы топ'!FK26&lt;=0, " "))</f>
        <v xml:space="preserve"> </v>
      </c>
    </row>
    <row r="27" spans="1:167" ht="15.95" customHeight="1" x14ac:dyDescent="0.25">
      <c r="A27" s="37">
        <v>14</v>
      </c>
      <c r="B27" s="37"/>
      <c r="C27" s="37" t="str">
        <f>IF('ортаңғы топ'!C27=1,Мәні!C27, IF('ортаңғы топ'!C27&lt;=0, " "))</f>
        <v xml:space="preserve"> </v>
      </c>
      <c r="D27" s="37" t="str">
        <f>IF('ортаңғы топ'!D27=1,Мәні!D27, IF('ортаңғы топ'!D27&lt;=0, " "))</f>
        <v xml:space="preserve"> </v>
      </c>
      <c r="E27" s="37" t="str">
        <f>IF('ортаңғы топ'!E27=1,Мәні!E27, IF('ортаңғы топ'!E27&lt;=0, " "))</f>
        <v xml:space="preserve"> </v>
      </c>
      <c r="F27" s="37" t="str">
        <f>IF('ортаңғы топ'!F27=1,Мәні!F27, IF('ортаңғы топ'!F27&lt;=0, " "))</f>
        <v xml:space="preserve"> </v>
      </c>
      <c r="G27" s="37" t="str">
        <f>IF('ортаңғы топ'!G27=1,Мәні!G27, IF('ортаңғы топ'!G27&lt;=0, " "))</f>
        <v xml:space="preserve"> </v>
      </c>
      <c r="H27" s="37" t="str">
        <f>IF('ортаңғы топ'!H27=1,Мәні!H27, IF('ортаңғы топ'!H27&lt;=0, " "))</f>
        <v xml:space="preserve"> </v>
      </c>
      <c r="I27" s="37" t="str">
        <f>IF('ортаңғы топ'!I27=1,Мәні!I27, IF('ортаңғы топ'!I27&lt;=0, " "))</f>
        <v xml:space="preserve"> </v>
      </c>
      <c r="J27" s="37" t="str">
        <f>IF('ортаңғы топ'!J27=1,Мәні!J27, IF('ортаңғы топ'!J27&lt;=0, " "))</f>
        <v xml:space="preserve"> </v>
      </c>
      <c r="K27" s="37" t="str">
        <f>IF('ортаңғы топ'!K27=1,Мәні!K27, IF('ортаңғы топ'!K27&lt;=0, " "))</f>
        <v xml:space="preserve"> </v>
      </c>
      <c r="L27" s="37" t="str">
        <f>IF('ортаңғы топ'!L27=1,Мәні!L27, IF('ортаңғы топ'!L27&lt;=0, " "))</f>
        <v xml:space="preserve"> </v>
      </c>
      <c r="M27" s="37" t="str">
        <f>IF('ортаңғы топ'!M27=1,Мәні!M27, IF('ортаңғы топ'!M27&lt;=0, " "))</f>
        <v xml:space="preserve"> </v>
      </c>
      <c r="N27" s="37" t="str">
        <f>IF('ортаңғы топ'!N27=1,Мәні!N27, IF('ортаңғы топ'!N27&lt;=0, " "))</f>
        <v xml:space="preserve"> </v>
      </c>
      <c r="O27" s="37" t="str">
        <f>IF('ортаңғы топ'!O27=1,Мәні!O27, IF('ортаңғы топ'!O27&lt;=0, " "))</f>
        <v xml:space="preserve"> </v>
      </c>
      <c r="P27" s="37" t="str">
        <f>IF('ортаңғы топ'!P27=1,Мәні!P27, IF('ортаңғы топ'!P27&lt;=0, " "))</f>
        <v xml:space="preserve"> </v>
      </c>
      <c r="Q27" s="37" t="str">
        <f>IF('ортаңғы топ'!Q27=1,Мәні!Q27, IF('ортаңғы топ'!Q27&lt;=0, " "))</f>
        <v xml:space="preserve"> </v>
      </c>
      <c r="R27" s="37" t="str">
        <f>IF('ортаңғы топ'!R27=1,Мәні!R27, IF('ортаңғы топ'!R27&lt;=0, " "))</f>
        <v xml:space="preserve"> </v>
      </c>
      <c r="S27" s="37" t="str">
        <f>IF('ортаңғы топ'!S27=1,Мәні!S27, IF('ортаңғы топ'!S27&lt;=0, " "))</f>
        <v xml:space="preserve"> </v>
      </c>
      <c r="T27" s="37" t="str">
        <f>IF('ортаңғы топ'!T27=1,Мәні!T27, IF('ортаңғы топ'!T27&lt;=0, " "))</f>
        <v xml:space="preserve"> </v>
      </c>
      <c r="U27" s="37" t="str">
        <f>IF('ортаңғы топ'!U27=1,Мәні!U27, IF('ортаңғы топ'!U27&lt;=0, " "))</f>
        <v xml:space="preserve"> </v>
      </c>
      <c r="V27" s="37" t="str">
        <f>IF('ортаңғы топ'!V27=1,Мәні!V27, IF('ортаңғы топ'!V27&lt;=0, " "))</f>
        <v xml:space="preserve"> </v>
      </c>
      <c r="W27" s="37" t="str">
        <f>IF('ортаңғы топ'!W27=1,Мәні!W27, IF('ортаңғы топ'!W27&lt;=0, " "))</f>
        <v xml:space="preserve"> </v>
      </c>
      <c r="X27" s="37" t="str">
        <f>IF('ортаңғы топ'!X27=1,Мәні!X27, IF('ортаңғы топ'!X27&lt;=0, " "))</f>
        <v xml:space="preserve"> </v>
      </c>
      <c r="Y27" s="37" t="str">
        <f>IF('ортаңғы топ'!Y27=1,Мәні!Y27, IF('ортаңғы топ'!Y27&lt;=0, " "))</f>
        <v xml:space="preserve"> </v>
      </c>
      <c r="Z27" s="37" t="str">
        <f>IF('ортаңғы топ'!Z27=1,Мәні!Z27, IF('ортаңғы топ'!Z27&lt;=0, " "))</f>
        <v xml:space="preserve"> </v>
      </c>
      <c r="AA27" s="37" t="str">
        <f>IF('ортаңғы топ'!AA27=1,Мәні!AA27, IF('ортаңғы топ'!AA27&lt;=0, " "))</f>
        <v xml:space="preserve"> </v>
      </c>
      <c r="AB27" s="37" t="str">
        <f>IF('ортаңғы топ'!AB27=1,Мәні!AB27, IF('ортаңғы топ'!AB27&lt;=0, " "))</f>
        <v xml:space="preserve"> </v>
      </c>
      <c r="AC27" s="37" t="str">
        <f>IF('ортаңғы топ'!AC27=1,Мәні!AC27, IF('ортаңғы топ'!AC27&lt;=0, " "))</f>
        <v xml:space="preserve"> </v>
      </c>
      <c r="AD27" s="37" t="str">
        <f>IF('ортаңғы топ'!AD27=1,Мәні!AD27, IF('ортаңғы топ'!AD27&lt;=0, " "))</f>
        <v xml:space="preserve"> </v>
      </c>
      <c r="AE27" s="37" t="str">
        <f>IF('ортаңғы топ'!AE27=1,Мәні!AE27, IF('ортаңғы топ'!AE27&lt;=0, " "))</f>
        <v xml:space="preserve"> </v>
      </c>
      <c r="AF27" s="37" t="str">
        <f>IF('ортаңғы топ'!AF27=1,Мәні!AF27, IF('ортаңғы топ'!AF27&lt;=0, " "))</f>
        <v xml:space="preserve"> </v>
      </c>
      <c r="AG27" s="37" t="str">
        <f>IF('ортаңғы топ'!AG27=1,Мәні!AG27, IF('ортаңғы топ'!AG27&lt;=0, " "))</f>
        <v xml:space="preserve"> </v>
      </c>
      <c r="AH27" s="37" t="str">
        <f>IF('ортаңғы топ'!AH27=1,Мәні!AH27, IF('ортаңғы топ'!AH27&lt;=0, " "))</f>
        <v xml:space="preserve"> </v>
      </c>
      <c r="AI27" s="37" t="str">
        <f>IF('ортаңғы топ'!AI27=1,Мәні!AI27, IF('ортаңғы топ'!AI27&lt;=0, " "))</f>
        <v xml:space="preserve"> </v>
      </c>
      <c r="AJ27" s="37" t="str">
        <f>IF('ортаңғы топ'!AJ27=1,Мәні!AJ27, IF('ортаңғы топ'!AJ27&lt;=0, " "))</f>
        <v xml:space="preserve"> </v>
      </c>
      <c r="AK27" s="37" t="str">
        <f>IF('ортаңғы топ'!AK27=1,Мәні!AK27, IF('ортаңғы топ'!AK27&lt;=0, " "))</f>
        <v xml:space="preserve"> </v>
      </c>
      <c r="AL27" s="37" t="str">
        <f>IF('ортаңғы топ'!AL27=1,Мәні!AL27, IF('ортаңғы топ'!AL27&lt;=0, " "))</f>
        <v xml:space="preserve"> </v>
      </c>
      <c r="AM27" s="37" t="str">
        <f>IF('ортаңғы топ'!AM27=1,Мәні!AM27, IF('ортаңғы топ'!AM27&lt;=0, " "))</f>
        <v xml:space="preserve"> </v>
      </c>
      <c r="AN27" s="37" t="str">
        <f>IF('ортаңғы топ'!AN27=1,Мәні!AN27, IF('ортаңғы топ'!AN27&lt;=0, " "))</f>
        <v xml:space="preserve"> </v>
      </c>
      <c r="AO27" s="37" t="str">
        <f>IF('ортаңғы топ'!AO27=1,Мәні!AO27, IF('ортаңғы топ'!AO27&lt;=0, " "))</f>
        <v xml:space="preserve"> </v>
      </c>
      <c r="AP27" s="37" t="str">
        <f>IF('ортаңғы топ'!AP27=1,Мәні!AP27, IF('ортаңғы топ'!AP27&lt;=0, " "))</f>
        <v xml:space="preserve"> </v>
      </c>
      <c r="AQ27" s="37" t="str">
        <f>IF('ортаңғы топ'!AQ27=1,Мәні!AQ27, IF('ортаңғы топ'!AQ27&lt;=0, " "))</f>
        <v xml:space="preserve"> </v>
      </c>
      <c r="AR27" s="37" t="str">
        <f>IF('ортаңғы топ'!AR27=1,Мәні!AR27, IF('ортаңғы топ'!AR27&lt;=0, " "))</f>
        <v xml:space="preserve"> </v>
      </c>
      <c r="AS27" s="37" t="str">
        <f>IF('ортаңғы топ'!AS27=1,Мәні!AS27, IF('ортаңғы топ'!AS27&lt;=0, " "))</f>
        <v xml:space="preserve"> </v>
      </c>
      <c r="AT27" s="37" t="str">
        <f>IF('ортаңғы топ'!AT27=1,Мәні!AT27, IF('ортаңғы топ'!AT27&lt;=0, " "))</f>
        <v xml:space="preserve"> </v>
      </c>
      <c r="AU27" s="37" t="str">
        <f>IF('ортаңғы топ'!AU27=1,Мәні!AU27, IF('ортаңғы топ'!AU27&lt;=0, " "))</f>
        <v xml:space="preserve"> </v>
      </c>
      <c r="AV27" s="37" t="str">
        <f>IF('ортаңғы топ'!AV27=1,Мәні!AV27, IF('ортаңғы топ'!AV27&lt;=0, " "))</f>
        <v xml:space="preserve"> </v>
      </c>
      <c r="AW27" s="37" t="str">
        <f>IF('ортаңғы топ'!AW27=1,Мәні!AW27, IF('ортаңғы топ'!AW27&lt;=0, " "))</f>
        <v xml:space="preserve"> </v>
      </c>
      <c r="AX27" s="37" t="str">
        <f>IF('ортаңғы топ'!AX27=1,Мәні!AX27, IF('ортаңғы топ'!AX27&lt;=0, " "))</f>
        <v xml:space="preserve"> </v>
      </c>
      <c r="AY27" s="37" t="str">
        <f>IF('ортаңғы топ'!AY27=1,Мәні!AY27, IF('ортаңғы топ'!AY27&lt;=0, " "))</f>
        <v xml:space="preserve"> </v>
      </c>
      <c r="AZ27" s="37" t="str">
        <f>IF('ортаңғы топ'!AZ27=1,Мәні!AZ27, IF('ортаңғы топ'!AZ27&lt;=0, " "))</f>
        <v xml:space="preserve"> </v>
      </c>
      <c r="BA27" s="37" t="str">
        <f>IF('ортаңғы топ'!BA27=1,Мәні!BA27, IF('ортаңғы топ'!BA27&lt;=0, " "))</f>
        <v xml:space="preserve"> </v>
      </c>
      <c r="BB27" s="37" t="str">
        <f>IF('ортаңғы топ'!BB27=1,Мәні!BB27, IF('ортаңғы топ'!BB27&lt;=0, " "))</f>
        <v xml:space="preserve"> </v>
      </c>
      <c r="BC27" s="37" t="str">
        <f>IF('ортаңғы топ'!BC27=1,Мәні!BC27, IF('ортаңғы топ'!BC27&lt;=0, " "))</f>
        <v xml:space="preserve"> </v>
      </c>
      <c r="BD27" s="37" t="str">
        <f>IF('ортаңғы топ'!BD27=1,Мәні!BD27, IF('ортаңғы топ'!BD27&lt;=0, " "))</f>
        <v xml:space="preserve"> </v>
      </c>
      <c r="BE27" s="37" t="str">
        <f>IF('ортаңғы топ'!BE27=1,Мәні!BE27, IF('ортаңғы топ'!BE27&lt;=0, " "))</f>
        <v xml:space="preserve"> </v>
      </c>
      <c r="BF27" s="37" t="str">
        <f>IF('ортаңғы топ'!BF27=1,Мәні!BF27, IF('ортаңғы топ'!BF27&lt;=0, " "))</f>
        <v xml:space="preserve"> </v>
      </c>
      <c r="BG27" s="37" t="str">
        <f>IF('ортаңғы топ'!BG27=1,Мәні!BG27, IF('ортаңғы топ'!BG27&lt;=0, " "))</f>
        <v xml:space="preserve"> </v>
      </c>
      <c r="BH27" s="37" t="str">
        <f>IF('ортаңғы топ'!BH27=1,Мәні!BH27, IF('ортаңғы топ'!BH27&lt;=0, " "))</f>
        <v xml:space="preserve"> </v>
      </c>
      <c r="BI27" s="37" t="str">
        <f>IF('ортаңғы топ'!BI27=1,Мәні!BI27, IF('ортаңғы топ'!BI27&lt;=0, " "))</f>
        <v xml:space="preserve"> </v>
      </c>
      <c r="BJ27" s="37" t="str">
        <f>IF('ортаңғы топ'!BJ27=1,Мәні!BJ27, IF('ортаңғы топ'!BJ27&lt;=0, " "))</f>
        <v xml:space="preserve"> </v>
      </c>
      <c r="BK27" s="37" t="str">
        <f>IF('ортаңғы топ'!BK27=1,Мәні!BK27, IF('ортаңғы топ'!BK27&lt;=0, " "))</f>
        <v xml:space="preserve"> </v>
      </c>
      <c r="BL27" s="37" t="str">
        <f>IF('ортаңғы топ'!BL27=1,Мәні!BL27, IF('ортаңғы топ'!BL27&lt;=0, " "))</f>
        <v xml:space="preserve"> </v>
      </c>
      <c r="BM27" s="37" t="str">
        <f>IF('ортаңғы топ'!BM27=1,Мәні!BM27, IF('ортаңғы топ'!BM27&lt;=0, " "))</f>
        <v xml:space="preserve"> </v>
      </c>
      <c r="BN27" s="37" t="str">
        <f>IF('ортаңғы топ'!BN27=1,Мәні!BN27, IF('ортаңғы топ'!BN27&lt;=0, " "))</f>
        <v xml:space="preserve"> </v>
      </c>
      <c r="BO27" s="37" t="str">
        <f>IF('ортаңғы топ'!BO27=1,Мәні!BO27, IF('ортаңғы топ'!BO27&lt;=0, " "))</f>
        <v xml:space="preserve"> </v>
      </c>
      <c r="BP27" s="37" t="str">
        <f>IF('ортаңғы топ'!BP27=1,Мәні!BP27, IF('ортаңғы топ'!BP27&lt;=0, " "))</f>
        <v xml:space="preserve"> </v>
      </c>
      <c r="BQ27" s="37" t="str">
        <f>IF('ортаңғы топ'!BQ27=1,Мәні!BQ27, IF('ортаңғы топ'!BQ27&lt;=0, " "))</f>
        <v xml:space="preserve"> </v>
      </c>
      <c r="BR27" s="37" t="str">
        <f>IF('ортаңғы топ'!BR27=1,Мәні!BR27, IF('ортаңғы топ'!BR27&lt;=0, " "))</f>
        <v xml:space="preserve"> </v>
      </c>
      <c r="BS27" s="37" t="str">
        <f>IF('ортаңғы топ'!BS27=1,Мәні!BS27, IF('ортаңғы топ'!BS27&lt;=0, " "))</f>
        <v xml:space="preserve"> </v>
      </c>
      <c r="BT27" s="37" t="str">
        <f>IF('ортаңғы топ'!BT27=1,Мәні!BT27, IF('ортаңғы топ'!BT27&lt;=0, " "))</f>
        <v xml:space="preserve"> </v>
      </c>
      <c r="BU27" s="37" t="str">
        <f>IF('ортаңғы топ'!BU27=1,Мәні!BU27, IF('ортаңғы топ'!BU27&lt;=0, " "))</f>
        <v xml:space="preserve"> </v>
      </c>
      <c r="BV27" s="37" t="str">
        <f>IF('ортаңғы топ'!BV27=1,Мәні!BV27, IF('ортаңғы топ'!BV27&lt;=0, " "))</f>
        <v xml:space="preserve"> </v>
      </c>
      <c r="BW27" s="37" t="str">
        <f>IF('ортаңғы топ'!BW27=1,Мәні!BW27, IF('ортаңғы топ'!BW27&lt;=0, " "))</f>
        <v xml:space="preserve"> </v>
      </c>
      <c r="BX27" s="37" t="str">
        <f>IF('ортаңғы топ'!BX27=1,Мәні!BX27, IF('ортаңғы топ'!BX27&lt;=0, " "))</f>
        <v xml:space="preserve"> </v>
      </c>
      <c r="BY27" s="37" t="str">
        <f>IF('ортаңғы топ'!BY27=1,Мәні!BY27, IF('ортаңғы топ'!BY27&lt;=0, " "))</f>
        <v xml:space="preserve"> </v>
      </c>
      <c r="BZ27" s="37" t="str">
        <f>IF('ортаңғы топ'!BZ27=1,Мәні!BZ27, IF('ортаңғы топ'!BZ27&lt;=0, " "))</f>
        <v xml:space="preserve"> </v>
      </c>
      <c r="CA27" s="37" t="str">
        <f>IF('ортаңғы топ'!CA27=1,Мәні!CA27, IF('ортаңғы топ'!CA27&lt;=0, " "))</f>
        <v xml:space="preserve"> </v>
      </c>
      <c r="CB27" s="37" t="str">
        <f>IF('ортаңғы топ'!CB27=1,Мәні!CB27, IF('ортаңғы топ'!CB27&lt;=0, " "))</f>
        <v xml:space="preserve"> </v>
      </c>
      <c r="CC27" s="37" t="str">
        <f>IF('ортаңғы топ'!CC27=1,Мәні!CC27, IF('ортаңғы топ'!CC27&lt;=0, " "))</f>
        <v xml:space="preserve"> </v>
      </c>
      <c r="CD27" s="37" t="str">
        <f>IF('ортаңғы топ'!CD27=1,Мәні!CD27, IF('ортаңғы топ'!CD27&lt;=0, " "))</f>
        <v xml:space="preserve"> </v>
      </c>
      <c r="CE27" s="37" t="str">
        <f>IF('ортаңғы топ'!CE27=1,Мәні!CE27, IF('ортаңғы топ'!CE27&lt;=0, " "))</f>
        <v xml:space="preserve"> </v>
      </c>
      <c r="CF27" s="37" t="str">
        <f>IF('ортаңғы топ'!CF27=1,Мәні!CF27, IF('ортаңғы топ'!CF27&lt;=0, " "))</f>
        <v xml:space="preserve"> </v>
      </c>
      <c r="CG27" s="37" t="str">
        <f>IF('ортаңғы топ'!CG27=1,Мәні!CG27, IF('ортаңғы топ'!CG27&lt;=0, " "))</f>
        <v xml:space="preserve"> </v>
      </c>
      <c r="CH27" s="37" t="str">
        <f>IF('ортаңғы топ'!CH27=1,Мәні!CH27, IF('ортаңғы топ'!CH27&lt;=0, " "))</f>
        <v xml:space="preserve"> </v>
      </c>
      <c r="CI27" s="37" t="str">
        <f>IF('ортаңғы топ'!CI27=1,Мәні!CI27, IF('ортаңғы топ'!CI27&lt;=0, " "))</f>
        <v xml:space="preserve"> </v>
      </c>
      <c r="CJ27" s="37" t="str">
        <f>IF('ортаңғы топ'!CJ27=1,Мәні!CJ27, IF('ортаңғы топ'!CJ27&lt;=0, " "))</f>
        <v xml:space="preserve"> </v>
      </c>
      <c r="CK27" s="37" t="str">
        <f>IF('ортаңғы топ'!CK27=1,Мәні!CK27, IF('ортаңғы топ'!CK27&lt;=0, " "))</f>
        <v xml:space="preserve"> </v>
      </c>
      <c r="CL27" s="37" t="str">
        <f>IF('ортаңғы топ'!CL27=1,Мәні!CL27, IF('ортаңғы топ'!CL27&lt;=0, " "))</f>
        <v xml:space="preserve"> </v>
      </c>
      <c r="CM27" s="37" t="str">
        <f>IF('ортаңғы топ'!CM27=1,Мәні!CM27, IF('ортаңғы топ'!CM27&lt;=0, " "))</f>
        <v xml:space="preserve"> </v>
      </c>
      <c r="CN27" s="37" t="str">
        <f>IF('ортаңғы топ'!CN27=1,Мәні!CN27, IF('ортаңғы топ'!CN27&lt;=0, " "))</f>
        <v xml:space="preserve"> </v>
      </c>
      <c r="CO27" s="37" t="str">
        <f>IF('ортаңғы топ'!CO27=1,Мәні!CO27, IF('ортаңғы топ'!CO27&lt;=0, " "))</f>
        <v xml:space="preserve"> </v>
      </c>
      <c r="CP27" s="37" t="str">
        <f>IF('ортаңғы топ'!CP27=1,Мәні!CP27, IF('ортаңғы топ'!CP27&lt;=0, " "))</f>
        <v xml:space="preserve"> </v>
      </c>
      <c r="CQ27" s="37" t="str">
        <f>IF('ортаңғы топ'!CQ27=1,Мәні!CQ27, IF('ортаңғы топ'!CQ27&lt;=0, " "))</f>
        <v xml:space="preserve"> </v>
      </c>
      <c r="CR27" s="37" t="str">
        <f>IF('ортаңғы топ'!CR27=1,Мәні!CR27, IF('ортаңғы топ'!CR27&lt;=0, " "))</f>
        <v xml:space="preserve"> </v>
      </c>
      <c r="CS27" s="37" t="str">
        <f>IF('ортаңғы топ'!CS27=1,Мәні!CS27, IF('ортаңғы топ'!CS27&lt;=0, " "))</f>
        <v xml:space="preserve"> </v>
      </c>
      <c r="CT27" s="37" t="str">
        <f>IF('ортаңғы топ'!CT27=1,Мәні!CT27, IF('ортаңғы топ'!CT27&lt;=0, " "))</f>
        <v xml:space="preserve"> </v>
      </c>
      <c r="CU27" s="37" t="str">
        <f>IF('ортаңғы топ'!CU27=1,Мәні!CU27, IF('ортаңғы топ'!CU27&lt;=0, " "))</f>
        <v xml:space="preserve"> </v>
      </c>
      <c r="CV27" s="37" t="str">
        <f>IF('ортаңғы топ'!CV27=1,Мәні!CV27, IF('ортаңғы топ'!CV27&lt;=0, " "))</f>
        <v xml:space="preserve"> </v>
      </c>
      <c r="CW27" s="37" t="str">
        <f>IF('ортаңғы топ'!CW27=1,Мәні!CW27, IF('ортаңғы топ'!CW27&lt;=0, " "))</f>
        <v xml:space="preserve"> </v>
      </c>
      <c r="CX27" s="37" t="str">
        <f>IF('ортаңғы топ'!CX27=1,Мәні!CX27, IF('ортаңғы топ'!CX27&lt;=0, " "))</f>
        <v xml:space="preserve"> </v>
      </c>
      <c r="CY27" s="37" t="str">
        <f>IF('ортаңғы топ'!CY27=1,Мәні!CY27, IF('ортаңғы топ'!CY27&lt;=0, " "))</f>
        <v xml:space="preserve"> </v>
      </c>
      <c r="CZ27" s="37" t="str">
        <f>IF('ортаңғы топ'!CZ27=1,Мәні!CZ27, IF('ортаңғы топ'!CZ27&lt;=0, " "))</f>
        <v xml:space="preserve"> </v>
      </c>
      <c r="DA27" s="37" t="str">
        <f>IF('ортаңғы топ'!DA27=1,Мәні!DA27, IF('ортаңғы топ'!DA27&lt;=0, " "))</f>
        <v xml:space="preserve"> </v>
      </c>
      <c r="DB27" s="37" t="str">
        <f>IF('ортаңғы топ'!DB27=1,Мәні!DB27, IF('ортаңғы топ'!DB27&lt;=0, " "))</f>
        <v xml:space="preserve"> </v>
      </c>
      <c r="DC27" s="37" t="str">
        <f>IF('ортаңғы топ'!DC27=1,Мәні!DC27, IF('ортаңғы топ'!DC27&lt;=0, " "))</f>
        <v xml:space="preserve"> </v>
      </c>
      <c r="DD27" s="37" t="str">
        <f>IF('ортаңғы топ'!DD27=1,Мәні!DD27, IF('ортаңғы топ'!DD27&lt;=0, " "))</f>
        <v xml:space="preserve"> </v>
      </c>
      <c r="DE27" s="37" t="str">
        <f>IF('ортаңғы топ'!DE27=1,Мәні!DE27, IF('ортаңғы топ'!DE27&lt;=0, " "))</f>
        <v xml:space="preserve"> </v>
      </c>
      <c r="DF27" s="37" t="str">
        <f>IF('ортаңғы топ'!DF27=1,Мәні!DF27, IF('ортаңғы топ'!DF27&lt;=0, " "))</f>
        <v xml:space="preserve"> </v>
      </c>
      <c r="DG27" s="37" t="str">
        <f>IF('ортаңғы топ'!DG27=1,Мәні!DG27, IF('ортаңғы топ'!DG27&lt;=0, " "))</f>
        <v xml:space="preserve"> </v>
      </c>
      <c r="DH27" s="37" t="str">
        <f>IF('ортаңғы топ'!DH27=1,Мәні!DH27, IF('ортаңғы топ'!DH27&lt;=0, " "))</f>
        <v xml:space="preserve"> </v>
      </c>
      <c r="DI27" s="37" t="str">
        <f>IF('ортаңғы топ'!DI27=1,Мәні!DI27, IF('ортаңғы топ'!DI27&lt;=0, " "))</f>
        <v xml:space="preserve"> </v>
      </c>
      <c r="DJ27" s="37" t="str">
        <f>IF('ортаңғы топ'!DJ27=1,Мәні!DJ27, IF('ортаңғы топ'!DJ27&lt;=0, " "))</f>
        <v xml:space="preserve"> </v>
      </c>
      <c r="DK27" s="37" t="str">
        <f>IF('ортаңғы топ'!DK27=1,Мәні!DK27, IF('ортаңғы топ'!DK27&lt;=0, " "))</f>
        <v xml:space="preserve"> </v>
      </c>
      <c r="DL27" s="37" t="str">
        <f>IF('ортаңғы топ'!DL27=1,Мәні!DL27, IF('ортаңғы топ'!DL27&lt;=0, " "))</f>
        <v xml:space="preserve"> </v>
      </c>
      <c r="DM27" s="37" t="str">
        <f>IF('ортаңғы топ'!DM27=1,Мәні!DM27, IF('ортаңғы топ'!DM27&lt;=0, " "))</f>
        <v xml:space="preserve"> </v>
      </c>
      <c r="DN27" s="37" t="str">
        <f>IF('ортаңғы топ'!DN27=1,Мәні!DN27, IF('ортаңғы топ'!DN27&lt;=0, " "))</f>
        <v xml:space="preserve"> </v>
      </c>
      <c r="DO27" s="37" t="str">
        <f>IF('ортаңғы топ'!DO27=1,Мәні!DO27, IF('ортаңғы топ'!DO27&lt;=0, " "))</f>
        <v xml:space="preserve"> </v>
      </c>
      <c r="DP27" s="37" t="str">
        <f>IF('ортаңғы топ'!DP27=1,Мәні!DP27, IF('ортаңғы топ'!DP27&lt;=0, " "))</f>
        <v xml:space="preserve"> </v>
      </c>
      <c r="DQ27" s="37" t="str">
        <f>IF('ортаңғы топ'!DQ27=1,Мәні!DQ27, IF('ортаңғы топ'!DQ27&lt;=0, " "))</f>
        <v xml:space="preserve"> </v>
      </c>
      <c r="DR27" s="37" t="str">
        <f>IF('ортаңғы топ'!DR27=1,Мәні!DR27, IF('ортаңғы топ'!DR27&lt;=0, " "))</f>
        <v xml:space="preserve"> </v>
      </c>
      <c r="DS27" s="37" t="str">
        <f>IF('ортаңғы топ'!DS27=1,Мәні!DS27, IF('ортаңғы топ'!DS27&lt;=0, " "))</f>
        <v xml:space="preserve"> </v>
      </c>
      <c r="DT27" s="37" t="str">
        <f>IF('ортаңғы топ'!DT27=1,Мәні!DT27, IF('ортаңғы топ'!DT27&lt;=0, " "))</f>
        <v xml:space="preserve"> </v>
      </c>
      <c r="DU27" s="37" t="str">
        <f>IF('ортаңғы топ'!DU27=1,Мәні!DU27, IF('ортаңғы топ'!DU27&lt;=0, " "))</f>
        <v xml:space="preserve"> </v>
      </c>
      <c r="DV27" s="37" t="str">
        <f>IF('ортаңғы топ'!DV27=1,Мәні!DV27, IF('ортаңғы топ'!DV27&lt;=0, " "))</f>
        <v xml:space="preserve"> </v>
      </c>
      <c r="DW27" s="37" t="str">
        <f>IF('ортаңғы топ'!DW27=1,Мәні!DW27, IF('ортаңғы топ'!DW27&lt;=0, " "))</f>
        <v xml:space="preserve"> </v>
      </c>
      <c r="DX27" s="37" t="str">
        <f>IF('ортаңғы топ'!DX27=1,Мәні!DX27, IF('ортаңғы топ'!DX27&lt;=0, " "))</f>
        <v xml:space="preserve"> </v>
      </c>
      <c r="DY27" s="37" t="str">
        <f>IF('ортаңғы топ'!DY27=1,Мәні!DY27, IF('ортаңғы топ'!DY27&lt;=0, " "))</f>
        <v xml:space="preserve"> </v>
      </c>
      <c r="DZ27" s="37" t="str">
        <f>IF('ортаңғы топ'!DZ27=1,Мәні!DZ27, IF('ортаңғы топ'!DZ27&lt;=0, " "))</f>
        <v xml:space="preserve"> </v>
      </c>
      <c r="EA27" s="37" t="str">
        <f>IF('ортаңғы топ'!EA27=1,Мәні!EA27, IF('ортаңғы топ'!EA27&lt;=0, " "))</f>
        <v xml:space="preserve"> </v>
      </c>
      <c r="EB27" s="37" t="str">
        <f>IF('ортаңғы топ'!EB27=1,Мәні!EB27, IF('ортаңғы топ'!EB27&lt;=0, " "))</f>
        <v xml:space="preserve"> </v>
      </c>
      <c r="EC27" s="37" t="str">
        <f>IF('ортаңғы топ'!EC27=1,Мәні!EC27, IF('ортаңғы топ'!EC27&lt;=0, " "))</f>
        <v xml:space="preserve"> </v>
      </c>
      <c r="ED27" s="37" t="str">
        <f>IF('ортаңғы топ'!ED27=1,Мәні!ED27, IF('ортаңғы топ'!ED27&lt;=0, " "))</f>
        <v xml:space="preserve"> </v>
      </c>
      <c r="EE27" s="37" t="str">
        <f>IF('ортаңғы топ'!EE27=1,Мәні!EE27, IF('ортаңғы топ'!EE27&lt;=0, " "))</f>
        <v xml:space="preserve"> </v>
      </c>
      <c r="EF27" s="37" t="str">
        <f>IF('ортаңғы топ'!EF27=1,Мәні!EF27, IF('ортаңғы топ'!EF27&lt;=0, " "))</f>
        <v xml:space="preserve"> </v>
      </c>
      <c r="EG27" s="37" t="str">
        <f>IF('ортаңғы топ'!EG27=1,Мәні!EG27, IF('ортаңғы топ'!EG27&lt;=0, " "))</f>
        <v xml:space="preserve"> </v>
      </c>
      <c r="EH27" s="37" t="str">
        <f>IF('ортаңғы топ'!EH27=1,Мәні!EH27, IF('ортаңғы топ'!EH27&lt;=0, " "))</f>
        <v xml:space="preserve"> </v>
      </c>
      <c r="EI27" s="37" t="str">
        <f>IF('ортаңғы топ'!EI27=1,Мәні!EI27, IF('ортаңғы топ'!EI27&lt;=0, " "))</f>
        <v xml:space="preserve"> </v>
      </c>
      <c r="EJ27" s="37" t="str">
        <f>IF('ортаңғы топ'!EJ27=1,Мәні!EJ27, IF('ортаңғы топ'!EJ27&lt;=0, " "))</f>
        <v xml:space="preserve"> </v>
      </c>
      <c r="EK27" s="37" t="str">
        <f>IF('ортаңғы топ'!EK27=1,Мәні!EK27, IF('ортаңғы топ'!EK27&lt;=0, " "))</f>
        <v xml:space="preserve"> </v>
      </c>
      <c r="EL27" s="37" t="str">
        <f>IF('ортаңғы топ'!EL27=1,Мәні!EL27, IF('ортаңғы топ'!EL27&lt;=0, " "))</f>
        <v xml:space="preserve"> </v>
      </c>
      <c r="EM27" s="37" t="str">
        <f>IF('ортаңғы топ'!EM27=1,Мәні!EM27, IF('ортаңғы топ'!EM27&lt;=0, " "))</f>
        <v xml:space="preserve"> </v>
      </c>
      <c r="EN27" s="37" t="str">
        <f>IF('ортаңғы топ'!EN27=1,Мәні!EN27, IF('ортаңғы топ'!EN27&lt;=0, " "))</f>
        <v xml:space="preserve"> </v>
      </c>
      <c r="EO27" s="37" t="str">
        <f>IF('ортаңғы топ'!EO27=1,Мәні!EO27, IF('ортаңғы топ'!EO27&lt;=0, " "))</f>
        <v xml:space="preserve"> </v>
      </c>
      <c r="EP27" s="37" t="str">
        <f>IF('ортаңғы топ'!EP27=1,Мәні!EP27, IF('ортаңғы топ'!EP27&lt;=0, " "))</f>
        <v xml:space="preserve"> </v>
      </c>
      <c r="EQ27" s="37" t="str">
        <f>IF('ортаңғы топ'!EQ27=1,Мәні!EQ27, IF('ортаңғы топ'!EQ27&lt;=0, " "))</f>
        <v xml:space="preserve"> </v>
      </c>
      <c r="ER27" s="37" t="str">
        <f>IF('ортаңғы топ'!ER27=1,Мәні!ER27, IF('ортаңғы топ'!ER27&lt;=0, " "))</f>
        <v xml:space="preserve"> </v>
      </c>
      <c r="ES27" s="37" t="str">
        <f>IF('ортаңғы топ'!ES27=1,Мәні!ES27, IF('ортаңғы топ'!ES27&lt;=0, " "))</f>
        <v xml:space="preserve"> </v>
      </c>
      <c r="ET27" s="37" t="str">
        <f>IF('ортаңғы топ'!ET27=1,Мәні!ET27, IF('ортаңғы топ'!ET27&lt;=0, " "))</f>
        <v xml:space="preserve"> </v>
      </c>
      <c r="EU27" s="37" t="str">
        <f>IF('ортаңғы топ'!EU27=1,Мәні!EU27, IF('ортаңғы топ'!EU27&lt;=0, " "))</f>
        <v xml:space="preserve"> </v>
      </c>
      <c r="EV27" s="37" t="str">
        <f>IF('ортаңғы топ'!EV27=1,Мәні!EV27, IF('ортаңғы топ'!EV27&lt;=0, " "))</f>
        <v xml:space="preserve"> </v>
      </c>
      <c r="EW27" s="37" t="str">
        <f>IF('ортаңғы топ'!EW27=1,Мәні!EW27, IF('ортаңғы топ'!EW27&lt;=0, " "))</f>
        <v xml:space="preserve"> </v>
      </c>
      <c r="EX27" s="37" t="str">
        <f>IF('ортаңғы топ'!EX27=1,Мәні!EX27, IF('ортаңғы топ'!EX27&lt;=0, " "))</f>
        <v xml:space="preserve"> </v>
      </c>
      <c r="EY27" s="37" t="str">
        <f>IF('ортаңғы топ'!EY27=1,Мәні!EY27, IF('ортаңғы топ'!EY27&lt;=0, " "))</f>
        <v xml:space="preserve"> </v>
      </c>
      <c r="EZ27" s="37" t="str">
        <f>IF('ортаңғы топ'!EZ27=1,Мәні!EZ27, IF('ортаңғы топ'!EZ27&lt;=0, " "))</f>
        <v xml:space="preserve"> </v>
      </c>
      <c r="FA27" s="37" t="str">
        <f>IF('ортаңғы топ'!FA27=1,Мәні!FA27, IF('ортаңғы топ'!FA27&lt;=0, " "))</f>
        <v xml:space="preserve"> </v>
      </c>
      <c r="FB27" s="37" t="str">
        <f>IF('ортаңғы топ'!FB27=1,Мәні!FB27, IF('ортаңғы топ'!FB27&lt;=0, " "))</f>
        <v xml:space="preserve"> </v>
      </c>
      <c r="FC27" s="37" t="str">
        <f>IF('ортаңғы топ'!FC27=1,Мәні!FC27, IF('ортаңғы топ'!FC27&lt;=0, " "))</f>
        <v xml:space="preserve"> </v>
      </c>
      <c r="FD27" s="37" t="str">
        <f>IF('ортаңғы топ'!FD27=1,Мәні!FD27, IF('ортаңғы топ'!FD27&lt;=0, " "))</f>
        <v xml:space="preserve"> </v>
      </c>
      <c r="FE27" s="37" t="str">
        <f>IF('ортаңғы топ'!FE27=1,Мәні!FE27, IF('ортаңғы топ'!FE27&lt;=0, " "))</f>
        <v xml:space="preserve"> </v>
      </c>
      <c r="FF27" s="37" t="str">
        <f>IF('ортаңғы топ'!FF27=1,Мәні!FF27, IF('ортаңғы топ'!FF27&lt;=0, " "))</f>
        <v xml:space="preserve"> </v>
      </c>
      <c r="FG27" s="37" t="str">
        <f>IF('ортаңғы топ'!FG27=1,Мәні!FG27, IF('ортаңғы топ'!FG27&lt;=0, " "))</f>
        <v xml:space="preserve"> </v>
      </c>
      <c r="FH27" s="37" t="str">
        <f>IF('ортаңғы топ'!FH27=1,Мәні!FH27, IF('ортаңғы топ'!FH27&lt;=0, " "))</f>
        <v xml:space="preserve"> </v>
      </c>
      <c r="FI27" s="37" t="str">
        <f>IF('ортаңғы топ'!FI27=1,Мәні!FI27, IF('ортаңғы топ'!FI27&lt;=0, " "))</f>
        <v xml:space="preserve"> </v>
      </c>
      <c r="FJ27" s="37" t="str">
        <f>IF('ортаңғы топ'!FJ27=1,Мәні!FJ27, IF('ортаңғы топ'!FJ27&lt;=0, " "))</f>
        <v xml:space="preserve"> </v>
      </c>
      <c r="FK27" s="37" t="str">
        <f>IF('ортаңғы топ'!FK27=1,Мәні!FK27, IF('ортаңғы топ'!FK27&lt;=0, " "))</f>
        <v xml:space="preserve"> </v>
      </c>
    </row>
    <row r="28" spans="1:167" ht="15.95" customHeight="1" x14ac:dyDescent="0.25">
      <c r="A28" s="37">
        <v>15</v>
      </c>
      <c r="B28" s="37"/>
      <c r="C28" s="37" t="str">
        <f>IF('ортаңғы топ'!C28=1,Мәні!C28, IF('ортаңғы топ'!C28&lt;=0, " "))</f>
        <v xml:space="preserve"> </v>
      </c>
      <c r="D28" s="37" t="str">
        <f>IF('ортаңғы топ'!D28=1,Мәні!D28, IF('ортаңғы топ'!D28&lt;=0, " "))</f>
        <v xml:space="preserve"> </v>
      </c>
      <c r="E28" s="37" t="str">
        <f>IF('ортаңғы топ'!E28=1,Мәні!E28, IF('ортаңғы топ'!E28&lt;=0, " "))</f>
        <v xml:space="preserve"> </v>
      </c>
      <c r="F28" s="37" t="str">
        <f>IF('ортаңғы топ'!F28=1,Мәні!F28, IF('ортаңғы топ'!F28&lt;=0, " "))</f>
        <v xml:space="preserve"> </v>
      </c>
      <c r="G28" s="37" t="str">
        <f>IF('ортаңғы топ'!G28=1,Мәні!G28, IF('ортаңғы топ'!G28&lt;=0, " "))</f>
        <v xml:space="preserve"> </v>
      </c>
      <c r="H28" s="37" t="str">
        <f>IF('ортаңғы топ'!H28=1,Мәні!H28, IF('ортаңғы топ'!H28&lt;=0, " "))</f>
        <v xml:space="preserve"> </v>
      </c>
      <c r="I28" s="37" t="str">
        <f>IF('ортаңғы топ'!I28=1,Мәні!I28, IF('ортаңғы топ'!I28&lt;=0, " "))</f>
        <v xml:space="preserve"> </v>
      </c>
      <c r="J28" s="37" t="str">
        <f>IF('ортаңғы топ'!J28=1,Мәні!J28, IF('ортаңғы топ'!J28&lt;=0, " "))</f>
        <v xml:space="preserve"> </v>
      </c>
      <c r="K28" s="37" t="str">
        <f>IF('ортаңғы топ'!K28=1,Мәні!K28, IF('ортаңғы топ'!K28&lt;=0, " "))</f>
        <v xml:space="preserve"> </v>
      </c>
      <c r="L28" s="37" t="str">
        <f>IF('ортаңғы топ'!L28=1,Мәні!L28, IF('ортаңғы топ'!L28&lt;=0, " "))</f>
        <v xml:space="preserve"> </v>
      </c>
      <c r="M28" s="37" t="str">
        <f>IF('ортаңғы топ'!M28=1,Мәні!M28, IF('ортаңғы топ'!M28&lt;=0, " "))</f>
        <v xml:space="preserve"> </v>
      </c>
      <c r="N28" s="37" t="str">
        <f>IF('ортаңғы топ'!N28=1,Мәні!N28, IF('ортаңғы топ'!N28&lt;=0, " "))</f>
        <v xml:space="preserve"> </v>
      </c>
      <c r="O28" s="37" t="str">
        <f>IF('ортаңғы топ'!O28=1,Мәні!O28, IF('ортаңғы топ'!O28&lt;=0, " "))</f>
        <v xml:space="preserve"> </v>
      </c>
      <c r="P28" s="37" t="str">
        <f>IF('ортаңғы топ'!P28=1,Мәні!P28, IF('ортаңғы топ'!P28&lt;=0, " "))</f>
        <v xml:space="preserve"> </v>
      </c>
      <c r="Q28" s="37" t="str">
        <f>IF('ортаңғы топ'!Q28=1,Мәні!Q28, IF('ортаңғы топ'!Q28&lt;=0, " "))</f>
        <v xml:space="preserve"> </v>
      </c>
      <c r="R28" s="37" t="str">
        <f>IF('ортаңғы топ'!R28=1,Мәні!R28, IF('ортаңғы топ'!R28&lt;=0, " "))</f>
        <v xml:space="preserve"> </v>
      </c>
      <c r="S28" s="37" t="str">
        <f>IF('ортаңғы топ'!S28=1,Мәні!S28, IF('ортаңғы топ'!S28&lt;=0, " "))</f>
        <v xml:space="preserve"> </v>
      </c>
      <c r="T28" s="37" t="str">
        <f>IF('ортаңғы топ'!T28=1,Мәні!T28, IF('ортаңғы топ'!T28&lt;=0, " "))</f>
        <v xml:space="preserve"> </v>
      </c>
      <c r="U28" s="37" t="str">
        <f>IF('ортаңғы топ'!U28=1,Мәні!U28, IF('ортаңғы топ'!U28&lt;=0, " "))</f>
        <v xml:space="preserve"> </v>
      </c>
      <c r="V28" s="37" t="str">
        <f>IF('ортаңғы топ'!V28=1,Мәні!V28, IF('ортаңғы топ'!V28&lt;=0, " "))</f>
        <v xml:space="preserve"> </v>
      </c>
      <c r="W28" s="37" t="str">
        <f>IF('ортаңғы топ'!W28=1,Мәні!W28, IF('ортаңғы топ'!W28&lt;=0, " "))</f>
        <v xml:space="preserve"> </v>
      </c>
      <c r="X28" s="37" t="str">
        <f>IF('ортаңғы топ'!X28=1,Мәні!X28, IF('ортаңғы топ'!X28&lt;=0, " "))</f>
        <v xml:space="preserve"> </v>
      </c>
      <c r="Y28" s="37" t="str">
        <f>IF('ортаңғы топ'!Y28=1,Мәні!Y28, IF('ортаңғы топ'!Y28&lt;=0, " "))</f>
        <v xml:space="preserve"> </v>
      </c>
      <c r="Z28" s="37" t="str">
        <f>IF('ортаңғы топ'!Z28=1,Мәні!Z28, IF('ортаңғы топ'!Z28&lt;=0, " "))</f>
        <v xml:space="preserve"> </v>
      </c>
      <c r="AA28" s="37" t="str">
        <f>IF('ортаңғы топ'!AA28=1,Мәні!AA28, IF('ортаңғы топ'!AA28&lt;=0, " "))</f>
        <v xml:space="preserve"> </v>
      </c>
      <c r="AB28" s="37" t="str">
        <f>IF('ортаңғы топ'!AB28=1,Мәні!AB28, IF('ортаңғы топ'!AB28&lt;=0, " "))</f>
        <v xml:space="preserve"> </v>
      </c>
      <c r="AC28" s="37" t="str">
        <f>IF('ортаңғы топ'!AC28=1,Мәні!AC28, IF('ортаңғы топ'!AC28&lt;=0, " "))</f>
        <v xml:space="preserve"> </v>
      </c>
      <c r="AD28" s="37" t="str">
        <f>IF('ортаңғы топ'!AD28=1,Мәні!AD28, IF('ортаңғы топ'!AD28&lt;=0, " "))</f>
        <v xml:space="preserve"> </v>
      </c>
      <c r="AE28" s="37" t="str">
        <f>IF('ортаңғы топ'!AE28=1,Мәні!AE28, IF('ортаңғы топ'!AE28&lt;=0, " "))</f>
        <v xml:space="preserve"> </v>
      </c>
      <c r="AF28" s="37" t="str">
        <f>IF('ортаңғы топ'!AF28=1,Мәні!AF28, IF('ортаңғы топ'!AF28&lt;=0, " "))</f>
        <v xml:space="preserve"> </v>
      </c>
      <c r="AG28" s="37" t="str">
        <f>IF('ортаңғы топ'!AG28=1,Мәні!AG28, IF('ортаңғы топ'!AG28&lt;=0, " "))</f>
        <v xml:space="preserve"> </v>
      </c>
      <c r="AH28" s="37" t="str">
        <f>IF('ортаңғы топ'!AH28=1,Мәні!AH28, IF('ортаңғы топ'!AH28&lt;=0, " "))</f>
        <v xml:space="preserve"> </v>
      </c>
      <c r="AI28" s="37" t="str">
        <f>IF('ортаңғы топ'!AI28=1,Мәні!AI28, IF('ортаңғы топ'!AI28&lt;=0, " "))</f>
        <v xml:space="preserve"> </v>
      </c>
      <c r="AJ28" s="37" t="str">
        <f>IF('ортаңғы топ'!AJ28=1,Мәні!AJ28, IF('ортаңғы топ'!AJ28&lt;=0, " "))</f>
        <v xml:space="preserve"> </v>
      </c>
      <c r="AK28" s="37" t="str">
        <f>IF('ортаңғы топ'!AK28=1,Мәні!AK28, IF('ортаңғы топ'!AK28&lt;=0, " "))</f>
        <v xml:space="preserve"> </v>
      </c>
      <c r="AL28" s="37" t="str">
        <f>IF('ортаңғы топ'!AL28=1,Мәні!AL28, IF('ортаңғы топ'!AL28&lt;=0, " "))</f>
        <v xml:space="preserve"> </v>
      </c>
      <c r="AM28" s="37" t="str">
        <f>IF('ортаңғы топ'!AM28=1,Мәні!AM28, IF('ортаңғы топ'!AM28&lt;=0, " "))</f>
        <v xml:space="preserve"> </v>
      </c>
      <c r="AN28" s="37" t="str">
        <f>IF('ортаңғы топ'!AN28=1,Мәні!AN28, IF('ортаңғы топ'!AN28&lt;=0, " "))</f>
        <v xml:space="preserve"> </v>
      </c>
      <c r="AO28" s="37" t="str">
        <f>IF('ортаңғы топ'!AO28=1,Мәні!AO28, IF('ортаңғы топ'!AO28&lt;=0, " "))</f>
        <v xml:space="preserve"> </v>
      </c>
      <c r="AP28" s="37" t="str">
        <f>IF('ортаңғы топ'!AP28=1,Мәні!AP28, IF('ортаңғы топ'!AP28&lt;=0, " "))</f>
        <v xml:space="preserve"> </v>
      </c>
      <c r="AQ28" s="37" t="str">
        <f>IF('ортаңғы топ'!AQ28=1,Мәні!AQ28, IF('ортаңғы топ'!AQ28&lt;=0, " "))</f>
        <v xml:space="preserve"> </v>
      </c>
      <c r="AR28" s="37" t="str">
        <f>IF('ортаңғы топ'!AR28=1,Мәні!AR28, IF('ортаңғы топ'!AR28&lt;=0, " "))</f>
        <v xml:space="preserve"> </v>
      </c>
      <c r="AS28" s="37" t="str">
        <f>IF('ортаңғы топ'!AS28=1,Мәні!AS28, IF('ортаңғы топ'!AS28&lt;=0, " "))</f>
        <v xml:space="preserve"> </v>
      </c>
      <c r="AT28" s="37" t="str">
        <f>IF('ортаңғы топ'!AT28=1,Мәні!AT28, IF('ортаңғы топ'!AT28&lt;=0, " "))</f>
        <v xml:space="preserve"> </v>
      </c>
      <c r="AU28" s="37" t="str">
        <f>IF('ортаңғы топ'!AU28=1,Мәні!AU28, IF('ортаңғы топ'!AU28&lt;=0, " "))</f>
        <v xml:space="preserve"> </v>
      </c>
      <c r="AV28" s="37" t="str">
        <f>IF('ортаңғы топ'!AV28=1,Мәні!AV28, IF('ортаңғы топ'!AV28&lt;=0, " "))</f>
        <v xml:space="preserve"> </v>
      </c>
      <c r="AW28" s="37" t="str">
        <f>IF('ортаңғы топ'!AW28=1,Мәні!AW28, IF('ортаңғы топ'!AW28&lt;=0, " "))</f>
        <v xml:space="preserve"> </v>
      </c>
      <c r="AX28" s="37" t="str">
        <f>IF('ортаңғы топ'!AX28=1,Мәні!AX28, IF('ортаңғы топ'!AX28&lt;=0, " "))</f>
        <v xml:space="preserve"> </v>
      </c>
      <c r="AY28" s="37" t="str">
        <f>IF('ортаңғы топ'!AY28=1,Мәні!AY28, IF('ортаңғы топ'!AY28&lt;=0, " "))</f>
        <v xml:space="preserve"> </v>
      </c>
      <c r="AZ28" s="37" t="str">
        <f>IF('ортаңғы топ'!AZ28=1,Мәні!AZ28, IF('ортаңғы топ'!AZ28&lt;=0, " "))</f>
        <v xml:space="preserve"> </v>
      </c>
      <c r="BA28" s="37" t="str">
        <f>IF('ортаңғы топ'!BA28=1,Мәні!BA28, IF('ортаңғы топ'!BA28&lt;=0, " "))</f>
        <v xml:space="preserve"> </v>
      </c>
      <c r="BB28" s="37" t="str">
        <f>IF('ортаңғы топ'!BB28=1,Мәні!BB28, IF('ортаңғы топ'!BB28&lt;=0, " "))</f>
        <v xml:space="preserve"> </v>
      </c>
      <c r="BC28" s="37" t="str">
        <f>IF('ортаңғы топ'!BC28=1,Мәні!BC28, IF('ортаңғы топ'!BC28&lt;=0, " "))</f>
        <v xml:space="preserve"> </v>
      </c>
      <c r="BD28" s="37" t="str">
        <f>IF('ортаңғы топ'!BD28=1,Мәні!BD28, IF('ортаңғы топ'!BD28&lt;=0, " "))</f>
        <v xml:space="preserve"> </v>
      </c>
      <c r="BE28" s="37" t="str">
        <f>IF('ортаңғы топ'!BE28=1,Мәні!BE28, IF('ортаңғы топ'!BE28&lt;=0, " "))</f>
        <v xml:space="preserve"> </v>
      </c>
      <c r="BF28" s="37" t="str">
        <f>IF('ортаңғы топ'!BF28=1,Мәні!BF28, IF('ортаңғы топ'!BF28&lt;=0, " "))</f>
        <v xml:space="preserve"> </v>
      </c>
      <c r="BG28" s="37" t="str">
        <f>IF('ортаңғы топ'!BG28=1,Мәні!BG28, IF('ортаңғы топ'!BG28&lt;=0, " "))</f>
        <v xml:space="preserve"> </v>
      </c>
      <c r="BH28" s="37" t="str">
        <f>IF('ортаңғы топ'!BH28=1,Мәні!BH28, IF('ортаңғы топ'!BH28&lt;=0, " "))</f>
        <v xml:space="preserve"> </v>
      </c>
      <c r="BI28" s="37" t="str">
        <f>IF('ортаңғы топ'!BI28=1,Мәні!BI28, IF('ортаңғы топ'!BI28&lt;=0, " "))</f>
        <v xml:space="preserve"> </v>
      </c>
      <c r="BJ28" s="37" t="str">
        <f>IF('ортаңғы топ'!BJ28=1,Мәні!BJ28, IF('ортаңғы топ'!BJ28&lt;=0, " "))</f>
        <v xml:space="preserve"> </v>
      </c>
      <c r="BK28" s="37" t="str">
        <f>IF('ортаңғы топ'!BK28=1,Мәні!BK28, IF('ортаңғы топ'!BK28&lt;=0, " "))</f>
        <v xml:space="preserve"> </v>
      </c>
      <c r="BL28" s="37" t="str">
        <f>IF('ортаңғы топ'!BL28=1,Мәні!BL28, IF('ортаңғы топ'!BL28&lt;=0, " "))</f>
        <v xml:space="preserve"> </v>
      </c>
      <c r="BM28" s="37" t="str">
        <f>IF('ортаңғы топ'!BM28=1,Мәні!BM28, IF('ортаңғы топ'!BM28&lt;=0, " "))</f>
        <v xml:space="preserve"> </v>
      </c>
      <c r="BN28" s="37" t="str">
        <f>IF('ортаңғы топ'!BN28=1,Мәні!BN28, IF('ортаңғы топ'!BN28&lt;=0, " "))</f>
        <v xml:space="preserve"> </v>
      </c>
      <c r="BO28" s="37" t="str">
        <f>IF('ортаңғы топ'!BO28=1,Мәні!BO28, IF('ортаңғы топ'!BO28&lt;=0, " "))</f>
        <v xml:space="preserve"> </v>
      </c>
      <c r="BP28" s="37" t="str">
        <f>IF('ортаңғы топ'!BP28=1,Мәні!BP28, IF('ортаңғы топ'!BP28&lt;=0, " "))</f>
        <v xml:space="preserve"> </v>
      </c>
      <c r="BQ28" s="37" t="str">
        <f>IF('ортаңғы топ'!BQ28=1,Мәні!BQ28, IF('ортаңғы топ'!BQ28&lt;=0, " "))</f>
        <v xml:space="preserve"> </v>
      </c>
      <c r="BR28" s="37" t="str">
        <f>IF('ортаңғы топ'!BR28=1,Мәні!BR28, IF('ортаңғы топ'!BR28&lt;=0, " "))</f>
        <v xml:space="preserve"> </v>
      </c>
      <c r="BS28" s="37" t="str">
        <f>IF('ортаңғы топ'!BS28=1,Мәні!BS28, IF('ортаңғы топ'!BS28&lt;=0, " "))</f>
        <v xml:space="preserve"> </v>
      </c>
      <c r="BT28" s="37" t="str">
        <f>IF('ортаңғы топ'!BT28=1,Мәні!BT28, IF('ортаңғы топ'!BT28&lt;=0, " "))</f>
        <v xml:space="preserve"> </v>
      </c>
      <c r="BU28" s="37" t="str">
        <f>IF('ортаңғы топ'!BU28=1,Мәні!BU28, IF('ортаңғы топ'!BU28&lt;=0, " "))</f>
        <v xml:space="preserve"> </v>
      </c>
      <c r="BV28" s="37" t="str">
        <f>IF('ортаңғы топ'!BV28=1,Мәні!BV28, IF('ортаңғы топ'!BV28&lt;=0, " "))</f>
        <v xml:space="preserve"> </v>
      </c>
      <c r="BW28" s="37" t="str">
        <f>IF('ортаңғы топ'!BW28=1,Мәні!BW28, IF('ортаңғы топ'!BW28&lt;=0, " "))</f>
        <v xml:space="preserve"> </v>
      </c>
      <c r="BX28" s="37" t="str">
        <f>IF('ортаңғы топ'!BX28=1,Мәні!BX28, IF('ортаңғы топ'!BX28&lt;=0, " "))</f>
        <v xml:space="preserve"> </v>
      </c>
      <c r="BY28" s="37" t="str">
        <f>IF('ортаңғы топ'!BY28=1,Мәні!BY28, IF('ортаңғы топ'!BY28&lt;=0, " "))</f>
        <v xml:space="preserve"> </v>
      </c>
      <c r="BZ28" s="37" t="str">
        <f>IF('ортаңғы топ'!BZ28=1,Мәні!BZ28, IF('ортаңғы топ'!BZ28&lt;=0, " "))</f>
        <v xml:space="preserve"> </v>
      </c>
      <c r="CA28" s="37" t="str">
        <f>IF('ортаңғы топ'!CA28=1,Мәні!CA28, IF('ортаңғы топ'!CA28&lt;=0, " "))</f>
        <v xml:space="preserve"> </v>
      </c>
      <c r="CB28" s="37" t="str">
        <f>IF('ортаңғы топ'!CB28=1,Мәні!CB28, IF('ортаңғы топ'!CB28&lt;=0, " "))</f>
        <v xml:space="preserve"> </v>
      </c>
      <c r="CC28" s="37" t="str">
        <f>IF('ортаңғы топ'!CC28=1,Мәні!CC28, IF('ортаңғы топ'!CC28&lt;=0, " "))</f>
        <v xml:space="preserve"> </v>
      </c>
      <c r="CD28" s="37" t="str">
        <f>IF('ортаңғы топ'!CD28=1,Мәні!CD28, IF('ортаңғы топ'!CD28&lt;=0, " "))</f>
        <v xml:space="preserve"> </v>
      </c>
      <c r="CE28" s="37" t="str">
        <f>IF('ортаңғы топ'!CE28=1,Мәні!CE28, IF('ортаңғы топ'!CE28&lt;=0, " "))</f>
        <v xml:space="preserve"> </v>
      </c>
      <c r="CF28" s="37" t="str">
        <f>IF('ортаңғы топ'!CF28=1,Мәні!CF28, IF('ортаңғы топ'!CF28&lt;=0, " "))</f>
        <v xml:space="preserve"> </v>
      </c>
      <c r="CG28" s="37" t="str">
        <f>IF('ортаңғы топ'!CG28=1,Мәні!CG28, IF('ортаңғы топ'!CG28&lt;=0, " "))</f>
        <v xml:space="preserve"> </v>
      </c>
      <c r="CH28" s="37" t="str">
        <f>IF('ортаңғы топ'!CH28=1,Мәні!CH28, IF('ортаңғы топ'!CH28&lt;=0, " "))</f>
        <v xml:space="preserve"> </v>
      </c>
      <c r="CI28" s="37" t="str">
        <f>IF('ортаңғы топ'!CI28=1,Мәні!CI28, IF('ортаңғы топ'!CI28&lt;=0, " "))</f>
        <v xml:space="preserve"> </v>
      </c>
      <c r="CJ28" s="37" t="str">
        <f>IF('ортаңғы топ'!CJ28=1,Мәні!CJ28, IF('ортаңғы топ'!CJ28&lt;=0, " "))</f>
        <v xml:space="preserve"> </v>
      </c>
      <c r="CK28" s="37" t="str">
        <f>IF('ортаңғы топ'!CK28=1,Мәні!CK28, IF('ортаңғы топ'!CK28&lt;=0, " "))</f>
        <v xml:space="preserve"> </v>
      </c>
      <c r="CL28" s="37" t="str">
        <f>IF('ортаңғы топ'!CL28=1,Мәні!CL28, IF('ортаңғы топ'!CL28&lt;=0, " "))</f>
        <v xml:space="preserve"> </v>
      </c>
      <c r="CM28" s="37" t="str">
        <f>IF('ортаңғы топ'!CM28=1,Мәні!CM28, IF('ортаңғы топ'!CM28&lt;=0, " "))</f>
        <v xml:space="preserve"> </v>
      </c>
      <c r="CN28" s="37" t="str">
        <f>IF('ортаңғы топ'!CN28=1,Мәні!CN28, IF('ортаңғы топ'!CN28&lt;=0, " "))</f>
        <v xml:space="preserve"> </v>
      </c>
      <c r="CO28" s="37" t="str">
        <f>IF('ортаңғы топ'!CO28=1,Мәні!CO28, IF('ортаңғы топ'!CO28&lt;=0, " "))</f>
        <v xml:space="preserve"> </v>
      </c>
      <c r="CP28" s="37" t="str">
        <f>IF('ортаңғы топ'!CP28=1,Мәні!CP28, IF('ортаңғы топ'!CP28&lt;=0, " "))</f>
        <v xml:space="preserve"> </v>
      </c>
      <c r="CQ28" s="37" t="str">
        <f>IF('ортаңғы топ'!CQ28=1,Мәні!CQ28, IF('ортаңғы топ'!CQ28&lt;=0, " "))</f>
        <v xml:space="preserve"> </v>
      </c>
      <c r="CR28" s="37" t="str">
        <f>IF('ортаңғы топ'!CR28=1,Мәні!CR28, IF('ортаңғы топ'!CR28&lt;=0, " "))</f>
        <v xml:space="preserve"> </v>
      </c>
      <c r="CS28" s="37" t="str">
        <f>IF('ортаңғы топ'!CS28=1,Мәні!CS28, IF('ортаңғы топ'!CS28&lt;=0, " "))</f>
        <v xml:space="preserve"> </v>
      </c>
      <c r="CT28" s="37" t="str">
        <f>IF('ортаңғы топ'!CT28=1,Мәні!CT28, IF('ортаңғы топ'!CT28&lt;=0, " "))</f>
        <v xml:space="preserve"> </v>
      </c>
      <c r="CU28" s="37" t="str">
        <f>IF('ортаңғы топ'!CU28=1,Мәні!CU28, IF('ортаңғы топ'!CU28&lt;=0, " "))</f>
        <v xml:space="preserve"> </v>
      </c>
      <c r="CV28" s="37" t="str">
        <f>IF('ортаңғы топ'!CV28=1,Мәні!CV28, IF('ортаңғы топ'!CV28&lt;=0, " "))</f>
        <v xml:space="preserve"> </v>
      </c>
      <c r="CW28" s="37" t="str">
        <f>IF('ортаңғы топ'!CW28=1,Мәні!CW28, IF('ортаңғы топ'!CW28&lt;=0, " "))</f>
        <v xml:space="preserve"> </v>
      </c>
      <c r="CX28" s="37" t="str">
        <f>IF('ортаңғы топ'!CX28=1,Мәні!CX28, IF('ортаңғы топ'!CX28&lt;=0, " "))</f>
        <v xml:space="preserve"> </v>
      </c>
      <c r="CY28" s="37" t="str">
        <f>IF('ортаңғы топ'!CY28=1,Мәні!CY28, IF('ортаңғы топ'!CY28&lt;=0, " "))</f>
        <v xml:space="preserve"> </v>
      </c>
      <c r="CZ28" s="37" t="str">
        <f>IF('ортаңғы топ'!CZ28=1,Мәні!CZ28, IF('ортаңғы топ'!CZ28&lt;=0, " "))</f>
        <v xml:space="preserve"> </v>
      </c>
      <c r="DA28" s="37" t="str">
        <f>IF('ортаңғы топ'!DA28=1,Мәні!DA28, IF('ортаңғы топ'!DA28&lt;=0, " "))</f>
        <v xml:space="preserve"> </v>
      </c>
      <c r="DB28" s="37" t="str">
        <f>IF('ортаңғы топ'!DB28=1,Мәні!DB28, IF('ортаңғы топ'!DB28&lt;=0, " "))</f>
        <v xml:space="preserve"> </v>
      </c>
      <c r="DC28" s="37" t="str">
        <f>IF('ортаңғы топ'!DC28=1,Мәні!DC28, IF('ортаңғы топ'!DC28&lt;=0, " "))</f>
        <v xml:space="preserve"> </v>
      </c>
      <c r="DD28" s="37" t="str">
        <f>IF('ортаңғы топ'!DD28=1,Мәні!DD28, IF('ортаңғы топ'!DD28&lt;=0, " "))</f>
        <v xml:space="preserve"> </v>
      </c>
      <c r="DE28" s="37" t="str">
        <f>IF('ортаңғы топ'!DE28=1,Мәні!DE28, IF('ортаңғы топ'!DE28&lt;=0, " "))</f>
        <v xml:space="preserve"> </v>
      </c>
      <c r="DF28" s="37" t="str">
        <f>IF('ортаңғы топ'!DF28=1,Мәні!DF28, IF('ортаңғы топ'!DF28&lt;=0, " "))</f>
        <v xml:space="preserve"> </v>
      </c>
      <c r="DG28" s="37" t="str">
        <f>IF('ортаңғы топ'!DG28=1,Мәні!DG28, IF('ортаңғы топ'!DG28&lt;=0, " "))</f>
        <v xml:space="preserve"> </v>
      </c>
      <c r="DH28" s="37" t="str">
        <f>IF('ортаңғы топ'!DH28=1,Мәні!DH28, IF('ортаңғы топ'!DH28&lt;=0, " "))</f>
        <v xml:space="preserve"> </v>
      </c>
      <c r="DI28" s="37" t="str">
        <f>IF('ортаңғы топ'!DI28=1,Мәні!DI28, IF('ортаңғы топ'!DI28&lt;=0, " "))</f>
        <v xml:space="preserve"> </v>
      </c>
      <c r="DJ28" s="37" t="str">
        <f>IF('ортаңғы топ'!DJ28=1,Мәні!DJ28, IF('ортаңғы топ'!DJ28&lt;=0, " "))</f>
        <v xml:space="preserve"> </v>
      </c>
      <c r="DK28" s="37" t="str">
        <f>IF('ортаңғы топ'!DK28=1,Мәні!DK28, IF('ортаңғы топ'!DK28&lt;=0, " "))</f>
        <v xml:space="preserve"> </v>
      </c>
      <c r="DL28" s="37" t="str">
        <f>IF('ортаңғы топ'!DL28=1,Мәні!DL28, IF('ортаңғы топ'!DL28&lt;=0, " "))</f>
        <v xml:space="preserve"> </v>
      </c>
      <c r="DM28" s="37" t="str">
        <f>IF('ортаңғы топ'!DM28=1,Мәні!DM28, IF('ортаңғы топ'!DM28&lt;=0, " "))</f>
        <v xml:space="preserve"> </v>
      </c>
      <c r="DN28" s="37" t="str">
        <f>IF('ортаңғы топ'!DN28=1,Мәні!DN28, IF('ортаңғы топ'!DN28&lt;=0, " "))</f>
        <v xml:space="preserve"> </v>
      </c>
      <c r="DO28" s="37" t="str">
        <f>IF('ортаңғы топ'!DO28=1,Мәні!DO28, IF('ортаңғы топ'!DO28&lt;=0, " "))</f>
        <v xml:space="preserve"> </v>
      </c>
      <c r="DP28" s="37" t="str">
        <f>IF('ортаңғы топ'!DP28=1,Мәні!DP28, IF('ортаңғы топ'!DP28&lt;=0, " "))</f>
        <v xml:space="preserve"> </v>
      </c>
      <c r="DQ28" s="37" t="str">
        <f>IF('ортаңғы топ'!DQ28=1,Мәні!DQ28, IF('ортаңғы топ'!DQ28&lt;=0, " "))</f>
        <v xml:space="preserve"> </v>
      </c>
      <c r="DR28" s="37" t="str">
        <f>IF('ортаңғы топ'!DR28=1,Мәні!DR28, IF('ортаңғы топ'!DR28&lt;=0, " "))</f>
        <v xml:space="preserve"> </v>
      </c>
      <c r="DS28" s="37" t="str">
        <f>IF('ортаңғы топ'!DS28=1,Мәні!DS28, IF('ортаңғы топ'!DS28&lt;=0, " "))</f>
        <v xml:space="preserve"> </v>
      </c>
      <c r="DT28" s="37" t="str">
        <f>IF('ортаңғы топ'!DT28=1,Мәні!DT28, IF('ортаңғы топ'!DT28&lt;=0, " "))</f>
        <v xml:space="preserve"> </v>
      </c>
      <c r="DU28" s="37" t="str">
        <f>IF('ортаңғы топ'!DU28=1,Мәні!DU28, IF('ортаңғы топ'!DU28&lt;=0, " "))</f>
        <v xml:space="preserve"> </v>
      </c>
      <c r="DV28" s="37" t="str">
        <f>IF('ортаңғы топ'!DV28=1,Мәні!DV28, IF('ортаңғы топ'!DV28&lt;=0, " "))</f>
        <v xml:space="preserve"> </v>
      </c>
      <c r="DW28" s="37" t="str">
        <f>IF('ортаңғы топ'!DW28=1,Мәні!DW28, IF('ортаңғы топ'!DW28&lt;=0, " "))</f>
        <v xml:space="preserve"> </v>
      </c>
      <c r="DX28" s="37" t="str">
        <f>IF('ортаңғы топ'!DX28=1,Мәні!DX28, IF('ортаңғы топ'!DX28&lt;=0, " "))</f>
        <v xml:space="preserve"> </v>
      </c>
      <c r="DY28" s="37" t="str">
        <f>IF('ортаңғы топ'!DY28=1,Мәні!DY28, IF('ортаңғы топ'!DY28&lt;=0, " "))</f>
        <v xml:space="preserve"> </v>
      </c>
      <c r="DZ28" s="37" t="str">
        <f>IF('ортаңғы топ'!DZ28=1,Мәні!DZ28, IF('ортаңғы топ'!DZ28&lt;=0, " "))</f>
        <v xml:space="preserve"> </v>
      </c>
      <c r="EA28" s="37" t="str">
        <f>IF('ортаңғы топ'!EA28=1,Мәні!EA28, IF('ортаңғы топ'!EA28&lt;=0, " "))</f>
        <v xml:space="preserve"> </v>
      </c>
      <c r="EB28" s="37" t="str">
        <f>IF('ортаңғы топ'!EB28=1,Мәні!EB28, IF('ортаңғы топ'!EB28&lt;=0, " "))</f>
        <v xml:space="preserve"> </v>
      </c>
      <c r="EC28" s="37" t="str">
        <f>IF('ортаңғы топ'!EC28=1,Мәні!EC28, IF('ортаңғы топ'!EC28&lt;=0, " "))</f>
        <v xml:space="preserve"> </v>
      </c>
      <c r="ED28" s="37" t="str">
        <f>IF('ортаңғы топ'!ED28=1,Мәні!ED28, IF('ортаңғы топ'!ED28&lt;=0, " "))</f>
        <v xml:space="preserve"> </v>
      </c>
      <c r="EE28" s="37" t="str">
        <f>IF('ортаңғы топ'!EE28=1,Мәні!EE28, IF('ортаңғы топ'!EE28&lt;=0, " "))</f>
        <v xml:space="preserve"> </v>
      </c>
      <c r="EF28" s="37" t="str">
        <f>IF('ортаңғы топ'!EF28=1,Мәні!EF28, IF('ортаңғы топ'!EF28&lt;=0, " "))</f>
        <v xml:space="preserve"> </v>
      </c>
      <c r="EG28" s="37" t="str">
        <f>IF('ортаңғы топ'!EG28=1,Мәні!EG28, IF('ортаңғы топ'!EG28&lt;=0, " "))</f>
        <v xml:space="preserve"> </v>
      </c>
      <c r="EH28" s="37" t="str">
        <f>IF('ортаңғы топ'!EH28=1,Мәні!EH28, IF('ортаңғы топ'!EH28&lt;=0, " "))</f>
        <v xml:space="preserve"> </v>
      </c>
      <c r="EI28" s="37" t="str">
        <f>IF('ортаңғы топ'!EI28=1,Мәні!EI28, IF('ортаңғы топ'!EI28&lt;=0, " "))</f>
        <v xml:space="preserve"> </v>
      </c>
      <c r="EJ28" s="37" t="str">
        <f>IF('ортаңғы топ'!EJ28=1,Мәні!EJ28, IF('ортаңғы топ'!EJ28&lt;=0, " "))</f>
        <v xml:space="preserve"> </v>
      </c>
      <c r="EK28" s="37" t="str">
        <f>IF('ортаңғы топ'!EK28=1,Мәні!EK28, IF('ортаңғы топ'!EK28&lt;=0, " "))</f>
        <v xml:space="preserve"> </v>
      </c>
      <c r="EL28" s="37" t="str">
        <f>IF('ортаңғы топ'!EL28=1,Мәні!EL28, IF('ортаңғы топ'!EL28&lt;=0, " "))</f>
        <v xml:space="preserve"> </v>
      </c>
      <c r="EM28" s="37" t="str">
        <f>IF('ортаңғы топ'!EM28=1,Мәні!EM28, IF('ортаңғы топ'!EM28&lt;=0, " "))</f>
        <v xml:space="preserve"> </v>
      </c>
      <c r="EN28" s="37" t="str">
        <f>IF('ортаңғы топ'!EN28=1,Мәні!EN28, IF('ортаңғы топ'!EN28&lt;=0, " "))</f>
        <v xml:space="preserve"> </v>
      </c>
      <c r="EO28" s="37" t="str">
        <f>IF('ортаңғы топ'!EO28=1,Мәні!EO28, IF('ортаңғы топ'!EO28&lt;=0, " "))</f>
        <v xml:space="preserve"> </v>
      </c>
      <c r="EP28" s="37" t="str">
        <f>IF('ортаңғы топ'!EP28=1,Мәні!EP28, IF('ортаңғы топ'!EP28&lt;=0, " "))</f>
        <v xml:space="preserve"> </v>
      </c>
      <c r="EQ28" s="37" t="str">
        <f>IF('ортаңғы топ'!EQ28=1,Мәні!EQ28, IF('ортаңғы топ'!EQ28&lt;=0, " "))</f>
        <v xml:space="preserve"> </v>
      </c>
      <c r="ER28" s="37" t="str">
        <f>IF('ортаңғы топ'!ER28=1,Мәні!ER28, IF('ортаңғы топ'!ER28&lt;=0, " "))</f>
        <v xml:space="preserve"> </v>
      </c>
      <c r="ES28" s="37" t="str">
        <f>IF('ортаңғы топ'!ES28=1,Мәні!ES28, IF('ортаңғы топ'!ES28&lt;=0, " "))</f>
        <v xml:space="preserve"> </v>
      </c>
      <c r="ET28" s="37" t="str">
        <f>IF('ортаңғы топ'!ET28=1,Мәні!ET28, IF('ортаңғы топ'!ET28&lt;=0, " "))</f>
        <v xml:space="preserve"> </v>
      </c>
      <c r="EU28" s="37" t="str">
        <f>IF('ортаңғы топ'!EU28=1,Мәні!EU28, IF('ортаңғы топ'!EU28&lt;=0, " "))</f>
        <v xml:space="preserve"> </v>
      </c>
      <c r="EV28" s="37" t="str">
        <f>IF('ортаңғы топ'!EV28=1,Мәні!EV28, IF('ортаңғы топ'!EV28&lt;=0, " "))</f>
        <v xml:space="preserve"> </v>
      </c>
      <c r="EW28" s="37" t="str">
        <f>IF('ортаңғы топ'!EW28=1,Мәні!EW28, IF('ортаңғы топ'!EW28&lt;=0, " "))</f>
        <v xml:space="preserve"> </v>
      </c>
      <c r="EX28" s="37" t="str">
        <f>IF('ортаңғы топ'!EX28=1,Мәні!EX28, IF('ортаңғы топ'!EX28&lt;=0, " "))</f>
        <v xml:space="preserve"> </v>
      </c>
      <c r="EY28" s="37" t="str">
        <f>IF('ортаңғы топ'!EY28=1,Мәні!EY28, IF('ортаңғы топ'!EY28&lt;=0, " "))</f>
        <v xml:space="preserve"> </v>
      </c>
      <c r="EZ28" s="37" t="str">
        <f>IF('ортаңғы топ'!EZ28=1,Мәні!EZ28, IF('ортаңғы топ'!EZ28&lt;=0, " "))</f>
        <v xml:space="preserve"> </v>
      </c>
      <c r="FA28" s="37" t="str">
        <f>IF('ортаңғы топ'!FA28=1,Мәні!FA28, IF('ортаңғы топ'!FA28&lt;=0, " "))</f>
        <v xml:space="preserve"> </v>
      </c>
      <c r="FB28" s="37" t="str">
        <f>IF('ортаңғы топ'!FB28=1,Мәні!FB28, IF('ортаңғы топ'!FB28&lt;=0, " "))</f>
        <v xml:space="preserve"> </v>
      </c>
      <c r="FC28" s="37" t="str">
        <f>IF('ортаңғы топ'!FC28=1,Мәні!FC28, IF('ортаңғы топ'!FC28&lt;=0, " "))</f>
        <v xml:space="preserve"> </v>
      </c>
      <c r="FD28" s="37" t="str">
        <f>IF('ортаңғы топ'!FD28=1,Мәні!FD28, IF('ортаңғы топ'!FD28&lt;=0, " "))</f>
        <v xml:space="preserve"> </v>
      </c>
      <c r="FE28" s="37" t="str">
        <f>IF('ортаңғы топ'!FE28=1,Мәні!FE28, IF('ортаңғы топ'!FE28&lt;=0, " "))</f>
        <v xml:space="preserve"> </v>
      </c>
      <c r="FF28" s="37" t="str">
        <f>IF('ортаңғы топ'!FF28=1,Мәні!FF28, IF('ортаңғы топ'!FF28&lt;=0, " "))</f>
        <v xml:space="preserve"> </v>
      </c>
      <c r="FG28" s="37" t="str">
        <f>IF('ортаңғы топ'!FG28=1,Мәні!FG28, IF('ортаңғы топ'!FG28&lt;=0, " "))</f>
        <v xml:space="preserve"> </v>
      </c>
      <c r="FH28" s="37" t="str">
        <f>IF('ортаңғы топ'!FH28=1,Мәні!FH28, IF('ортаңғы топ'!FH28&lt;=0, " "))</f>
        <v xml:space="preserve"> </v>
      </c>
      <c r="FI28" s="37" t="str">
        <f>IF('ортаңғы топ'!FI28=1,Мәні!FI28, IF('ортаңғы топ'!FI28&lt;=0, " "))</f>
        <v xml:space="preserve"> </v>
      </c>
      <c r="FJ28" s="37" t="str">
        <f>IF('ортаңғы топ'!FJ28=1,Мәні!FJ28, IF('ортаңғы топ'!FJ28&lt;=0, " "))</f>
        <v xml:space="preserve"> </v>
      </c>
      <c r="FK28" s="37" t="str">
        <f>IF('ортаңғы топ'!FK28=1,Мәні!FK28, IF('ортаңғы топ'!FK28&lt;=0, " "))</f>
        <v xml:space="preserve"> </v>
      </c>
    </row>
    <row r="29" spans="1:167" ht="15.95" customHeight="1" x14ac:dyDescent="0.25">
      <c r="A29" s="37">
        <v>16</v>
      </c>
      <c r="B29" s="37"/>
      <c r="C29" s="37" t="str">
        <f>IF('ортаңғы топ'!C29=1,Мәні!C29, IF('ортаңғы топ'!C29&lt;=0, " "))</f>
        <v xml:space="preserve"> </v>
      </c>
      <c r="D29" s="37" t="str">
        <f>IF('ортаңғы топ'!D29=1,Мәні!D29, IF('ортаңғы топ'!D29&lt;=0, " "))</f>
        <v xml:space="preserve"> </v>
      </c>
      <c r="E29" s="37" t="str">
        <f>IF('ортаңғы топ'!E29=1,Мәні!E29, IF('ортаңғы топ'!E29&lt;=0, " "))</f>
        <v xml:space="preserve"> </v>
      </c>
      <c r="F29" s="37" t="str">
        <f>IF('ортаңғы топ'!F29=1,Мәні!F29, IF('ортаңғы топ'!F29&lt;=0, " "))</f>
        <v xml:space="preserve"> </v>
      </c>
      <c r="G29" s="37" t="str">
        <f>IF('ортаңғы топ'!G29=1,Мәні!G29, IF('ортаңғы топ'!G29&lt;=0, " "))</f>
        <v xml:space="preserve"> </v>
      </c>
      <c r="H29" s="37" t="str">
        <f>IF('ортаңғы топ'!H29=1,Мәні!H29, IF('ортаңғы топ'!H29&lt;=0, " "))</f>
        <v xml:space="preserve"> </v>
      </c>
      <c r="I29" s="37" t="str">
        <f>IF('ортаңғы топ'!I29=1,Мәні!I29, IF('ортаңғы топ'!I29&lt;=0, " "))</f>
        <v xml:space="preserve"> </v>
      </c>
      <c r="J29" s="37" t="str">
        <f>IF('ортаңғы топ'!J29=1,Мәні!J29, IF('ортаңғы топ'!J29&lt;=0, " "))</f>
        <v xml:space="preserve"> </v>
      </c>
      <c r="K29" s="37" t="str">
        <f>IF('ортаңғы топ'!K29=1,Мәні!K29, IF('ортаңғы топ'!K29&lt;=0, " "))</f>
        <v xml:space="preserve"> </v>
      </c>
      <c r="L29" s="37" t="str">
        <f>IF('ортаңғы топ'!L29=1,Мәні!L29, IF('ортаңғы топ'!L29&lt;=0, " "))</f>
        <v xml:space="preserve"> </v>
      </c>
      <c r="M29" s="37" t="str">
        <f>IF('ортаңғы топ'!M29=1,Мәні!M29, IF('ортаңғы топ'!M29&lt;=0, " "))</f>
        <v xml:space="preserve"> </v>
      </c>
      <c r="N29" s="37" t="str">
        <f>IF('ортаңғы топ'!N29=1,Мәні!N29, IF('ортаңғы топ'!N29&lt;=0, " "))</f>
        <v xml:space="preserve"> </v>
      </c>
      <c r="O29" s="37" t="str">
        <f>IF('ортаңғы топ'!O29=1,Мәні!O29, IF('ортаңғы топ'!O29&lt;=0, " "))</f>
        <v xml:space="preserve"> </v>
      </c>
      <c r="P29" s="37" t="str">
        <f>IF('ортаңғы топ'!P29=1,Мәні!P29, IF('ортаңғы топ'!P29&lt;=0, " "))</f>
        <v xml:space="preserve"> </v>
      </c>
      <c r="Q29" s="37" t="str">
        <f>IF('ортаңғы топ'!Q29=1,Мәні!Q29, IF('ортаңғы топ'!Q29&lt;=0, " "))</f>
        <v xml:space="preserve"> </v>
      </c>
      <c r="R29" s="37" t="str">
        <f>IF('ортаңғы топ'!R29=1,Мәні!R29, IF('ортаңғы топ'!R29&lt;=0, " "))</f>
        <v xml:space="preserve"> </v>
      </c>
      <c r="S29" s="37" t="str">
        <f>IF('ортаңғы топ'!S29=1,Мәні!S29, IF('ортаңғы топ'!S29&lt;=0, " "))</f>
        <v xml:space="preserve"> </v>
      </c>
      <c r="T29" s="37" t="str">
        <f>IF('ортаңғы топ'!T29=1,Мәні!T29, IF('ортаңғы топ'!T29&lt;=0, " "))</f>
        <v xml:space="preserve"> </v>
      </c>
      <c r="U29" s="37" t="str">
        <f>IF('ортаңғы топ'!U29=1,Мәні!U29, IF('ортаңғы топ'!U29&lt;=0, " "))</f>
        <v xml:space="preserve"> </v>
      </c>
      <c r="V29" s="37" t="str">
        <f>IF('ортаңғы топ'!V29=1,Мәні!V29, IF('ортаңғы топ'!V29&lt;=0, " "))</f>
        <v xml:space="preserve"> </v>
      </c>
      <c r="W29" s="37" t="str">
        <f>IF('ортаңғы топ'!W29=1,Мәні!W29, IF('ортаңғы топ'!W29&lt;=0, " "))</f>
        <v xml:space="preserve"> </v>
      </c>
      <c r="X29" s="37" t="str">
        <f>IF('ортаңғы топ'!X29=1,Мәні!X29, IF('ортаңғы топ'!X29&lt;=0, " "))</f>
        <v xml:space="preserve"> </v>
      </c>
      <c r="Y29" s="37" t="str">
        <f>IF('ортаңғы топ'!Y29=1,Мәні!Y29, IF('ортаңғы топ'!Y29&lt;=0, " "))</f>
        <v xml:space="preserve"> </v>
      </c>
      <c r="Z29" s="37" t="str">
        <f>IF('ортаңғы топ'!Z29=1,Мәні!Z29, IF('ортаңғы топ'!Z29&lt;=0, " "))</f>
        <v xml:space="preserve"> </v>
      </c>
      <c r="AA29" s="37" t="str">
        <f>IF('ортаңғы топ'!AA29=1,Мәні!AA29, IF('ортаңғы топ'!AA29&lt;=0, " "))</f>
        <v xml:space="preserve"> </v>
      </c>
      <c r="AB29" s="37" t="str">
        <f>IF('ортаңғы топ'!AB29=1,Мәні!AB29, IF('ортаңғы топ'!AB29&lt;=0, " "))</f>
        <v xml:space="preserve"> </v>
      </c>
      <c r="AC29" s="37" t="str">
        <f>IF('ортаңғы топ'!AC29=1,Мәні!AC29, IF('ортаңғы топ'!AC29&lt;=0, " "))</f>
        <v xml:space="preserve"> </v>
      </c>
      <c r="AD29" s="37" t="str">
        <f>IF('ортаңғы топ'!AD29=1,Мәні!AD29, IF('ортаңғы топ'!AD29&lt;=0, " "))</f>
        <v xml:space="preserve"> </v>
      </c>
      <c r="AE29" s="37" t="str">
        <f>IF('ортаңғы топ'!AE29=1,Мәні!AE29, IF('ортаңғы топ'!AE29&lt;=0, " "))</f>
        <v xml:space="preserve"> </v>
      </c>
      <c r="AF29" s="37" t="str">
        <f>IF('ортаңғы топ'!AF29=1,Мәні!AF29, IF('ортаңғы топ'!AF29&lt;=0, " "))</f>
        <v xml:space="preserve"> </v>
      </c>
      <c r="AG29" s="37" t="str">
        <f>IF('ортаңғы топ'!AG29=1,Мәні!AG29, IF('ортаңғы топ'!AG29&lt;=0, " "))</f>
        <v xml:space="preserve"> </v>
      </c>
      <c r="AH29" s="37" t="str">
        <f>IF('ортаңғы топ'!AH29=1,Мәні!AH29, IF('ортаңғы топ'!AH29&lt;=0, " "))</f>
        <v xml:space="preserve"> </v>
      </c>
      <c r="AI29" s="37" t="str">
        <f>IF('ортаңғы топ'!AI29=1,Мәні!AI29, IF('ортаңғы топ'!AI29&lt;=0, " "))</f>
        <v xml:space="preserve"> </v>
      </c>
      <c r="AJ29" s="37" t="str">
        <f>IF('ортаңғы топ'!AJ29=1,Мәні!AJ29, IF('ортаңғы топ'!AJ29&lt;=0, " "))</f>
        <v xml:space="preserve"> </v>
      </c>
      <c r="AK29" s="37" t="str">
        <f>IF('ортаңғы топ'!AK29=1,Мәні!AK29, IF('ортаңғы топ'!AK29&lt;=0, " "))</f>
        <v xml:space="preserve"> </v>
      </c>
      <c r="AL29" s="37" t="str">
        <f>IF('ортаңғы топ'!AL29=1,Мәні!AL29, IF('ортаңғы топ'!AL29&lt;=0, " "))</f>
        <v xml:space="preserve"> </v>
      </c>
      <c r="AM29" s="37" t="str">
        <f>IF('ортаңғы топ'!AM29=1,Мәні!AM29, IF('ортаңғы топ'!AM29&lt;=0, " "))</f>
        <v xml:space="preserve"> </v>
      </c>
      <c r="AN29" s="37" t="str">
        <f>IF('ортаңғы топ'!AN29=1,Мәні!AN29, IF('ортаңғы топ'!AN29&lt;=0, " "))</f>
        <v xml:space="preserve"> </v>
      </c>
      <c r="AO29" s="37" t="str">
        <f>IF('ортаңғы топ'!AO29=1,Мәні!AO29, IF('ортаңғы топ'!AO29&lt;=0, " "))</f>
        <v xml:space="preserve"> </v>
      </c>
      <c r="AP29" s="37" t="str">
        <f>IF('ортаңғы топ'!AP29=1,Мәні!AP29, IF('ортаңғы топ'!AP29&lt;=0, " "))</f>
        <v xml:space="preserve"> </v>
      </c>
      <c r="AQ29" s="37" t="str">
        <f>IF('ортаңғы топ'!AQ29=1,Мәні!AQ29, IF('ортаңғы топ'!AQ29&lt;=0, " "))</f>
        <v xml:space="preserve"> </v>
      </c>
      <c r="AR29" s="37" t="str">
        <f>IF('ортаңғы топ'!AR29=1,Мәні!AR29, IF('ортаңғы топ'!AR29&lt;=0, " "))</f>
        <v xml:space="preserve"> </v>
      </c>
      <c r="AS29" s="37" t="str">
        <f>IF('ортаңғы топ'!AS29=1,Мәні!AS29, IF('ортаңғы топ'!AS29&lt;=0, " "))</f>
        <v xml:space="preserve"> </v>
      </c>
      <c r="AT29" s="37" t="str">
        <f>IF('ортаңғы топ'!AT29=1,Мәні!AT29, IF('ортаңғы топ'!AT29&lt;=0, " "))</f>
        <v xml:space="preserve"> </v>
      </c>
      <c r="AU29" s="37" t="str">
        <f>IF('ортаңғы топ'!AU29=1,Мәні!AU29, IF('ортаңғы топ'!AU29&lt;=0, " "))</f>
        <v xml:space="preserve"> </v>
      </c>
      <c r="AV29" s="37" t="str">
        <f>IF('ортаңғы топ'!AV29=1,Мәні!AV29, IF('ортаңғы топ'!AV29&lt;=0, " "))</f>
        <v xml:space="preserve"> </v>
      </c>
      <c r="AW29" s="37" t="str">
        <f>IF('ортаңғы топ'!AW29=1,Мәні!AW29, IF('ортаңғы топ'!AW29&lt;=0, " "))</f>
        <v xml:space="preserve"> </v>
      </c>
      <c r="AX29" s="37" t="str">
        <f>IF('ортаңғы топ'!AX29=1,Мәні!AX29, IF('ортаңғы топ'!AX29&lt;=0, " "))</f>
        <v xml:space="preserve"> </v>
      </c>
      <c r="AY29" s="37" t="str">
        <f>IF('ортаңғы топ'!AY29=1,Мәні!AY29, IF('ортаңғы топ'!AY29&lt;=0, " "))</f>
        <v xml:space="preserve"> </v>
      </c>
      <c r="AZ29" s="37" t="str">
        <f>IF('ортаңғы топ'!AZ29=1,Мәні!AZ29, IF('ортаңғы топ'!AZ29&lt;=0, " "))</f>
        <v xml:space="preserve"> </v>
      </c>
      <c r="BA29" s="37" t="str">
        <f>IF('ортаңғы топ'!BA29=1,Мәні!BA29, IF('ортаңғы топ'!BA29&lt;=0, " "))</f>
        <v xml:space="preserve"> </v>
      </c>
      <c r="BB29" s="37" t="str">
        <f>IF('ортаңғы топ'!BB29=1,Мәні!BB29, IF('ортаңғы топ'!BB29&lt;=0, " "))</f>
        <v xml:space="preserve"> </v>
      </c>
      <c r="BC29" s="37" t="str">
        <f>IF('ортаңғы топ'!BC29=1,Мәні!BC29, IF('ортаңғы топ'!BC29&lt;=0, " "))</f>
        <v xml:space="preserve"> </v>
      </c>
      <c r="BD29" s="37" t="str">
        <f>IF('ортаңғы топ'!BD29=1,Мәні!BD29, IF('ортаңғы топ'!BD29&lt;=0, " "))</f>
        <v xml:space="preserve"> </v>
      </c>
      <c r="BE29" s="37" t="str">
        <f>IF('ортаңғы топ'!BE29=1,Мәні!BE29, IF('ортаңғы топ'!BE29&lt;=0, " "))</f>
        <v xml:space="preserve"> </v>
      </c>
      <c r="BF29" s="37" t="str">
        <f>IF('ортаңғы топ'!BF29=1,Мәні!BF29, IF('ортаңғы топ'!BF29&lt;=0, " "))</f>
        <v xml:space="preserve"> </v>
      </c>
      <c r="BG29" s="37" t="str">
        <f>IF('ортаңғы топ'!BG29=1,Мәні!BG29, IF('ортаңғы топ'!BG29&lt;=0, " "))</f>
        <v xml:space="preserve"> </v>
      </c>
      <c r="BH29" s="37" t="str">
        <f>IF('ортаңғы топ'!BH29=1,Мәні!BH29, IF('ортаңғы топ'!BH29&lt;=0, " "))</f>
        <v xml:space="preserve"> </v>
      </c>
      <c r="BI29" s="37" t="str">
        <f>IF('ортаңғы топ'!BI29=1,Мәні!BI29, IF('ортаңғы топ'!BI29&lt;=0, " "))</f>
        <v xml:space="preserve"> </v>
      </c>
      <c r="BJ29" s="37" t="str">
        <f>IF('ортаңғы топ'!BJ29=1,Мәні!BJ29, IF('ортаңғы топ'!BJ29&lt;=0, " "))</f>
        <v xml:space="preserve"> </v>
      </c>
      <c r="BK29" s="37" t="str">
        <f>IF('ортаңғы топ'!BK29=1,Мәні!BK29, IF('ортаңғы топ'!BK29&lt;=0, " "))</f>
        <v xml:space="preserve"> </v>
      </c>
      <c r="BL29" s="37" t="str">
        <f>IF('ортаңғы топ'!BL29=1,Мәні!BL29, IF('ортаңғы топ'!BL29&lt;=0, " "))</f>
        <v xml:space="preserve"> </v>
      </c>
      <c r="BM29" s="37" t="str">
        <f>IF('ортаңғы топ'!BM29=1,Мәні!BM29, IF('ортаңғы топ'!BM29&lt;=0, " "))</f>
        <v xml:space="preserve"> </v>
      </c>
      <c r="BN29" s="37" t="str">
        <f>IF('ортаңғы топ'!BN29=1,Мәні!BN29, IF('ортаңғы топ'!BN29&lt;=0, " "))</f>
        <v xml:space="preserve"> </v>
      </c>
      <c r="BO29" s="37" t="str">
        <f>IF('ортаңғы топ'!BO29=1,Мәні!BO29, IF('ортаңғы топ'!BO29&lt;=0, " "))</f>
        <v xml:space="preserve"> </v>
      </c>
      <c r="BP29" s="37" t="str">
        <f>IF('ортаңғы топ'!BP29=1,Мәні!BP29, IF('ортаңғы топ'!BP29&lt;=0, " "))</f>
        <v xml:space="preserve"> </v>
      </c>
      <c r="BQ29" s="37" t="str">
        <f>IF('ортаңғы топ'!BQ29=1,Мәні!BQ29, IF('ортаңғы топ'!BQ29&lt;=0, " "))</f>
        <v xml:space="preserve"> </v>
      </c>
      <c r="BR29" s="37" t="str">
        <f>IF('ортаңғы топ'!BR29=1,Мәні!BR29, IF('ортаңғы топ'!BR29&lt;=0, " "))</f>
        <v xml:space="preserve"> </v>
      </c>
      <c r="BS29" s="37" t="str">
        <f>IF('ортаңғы топ'!BS29=1,Мәні!BS29, IF('ортаңғы топ'!BS29&lt;=0, " "))</f>
        <v xml:space="preserve"> </v>
      </c>
      <c r="BT29" s="37" t="str">
        <f>IF('ортаңғы топ'!BT29=1,Мәні!BT29, IF('ортаңғы топ'!BT29&lt;=0, " "))</f>
        <v xml:space="preserve"> </v>
      </c>
      <c r="BU29" s="37" t="str">
        <f>IF('ортаңғы топ'!BU29=1,Мәні!BU29, IF('ортаңғы топ'!BU29&lt;=0, " "))</f>
        <v xml:space="preserve"> </v>
      </c>
      <c r="BV29" s="37" t="str">
        <f>IF('ортаңғы топ'!BV29=1,Мәні!BV29, IF('ортаңғы топ'!BV29&lt;=0, " "))</f>
        <v xml:space="preserve"> </v>
      </c>
      <c r="BW29" s="37" t="str">
        <f>IF('ортаңғы топ'!BW29=1,Мәні!BW29, IF('ортаңғы топ'!BW29&lt;=0, " "))</f>
        <v xml:space="preserve"> </v>
      </c>
      <c r="BX29" s="37" t="str">
        <f>IF('ортаңғы топ'!BX29=1,Мәні!BX29, IF('ортаңғы топ'!BX29&lt;=0, " "))</f>
        <v xml:space="preserve"> </v>
      </c>
      <c r="BY29" s="37" t="str">
        <f>IF('ортаңғы топ'!BY29=1,Мәні!BY29, IF('ортаңғы топ'!BY29&lt;=0, " "))</f>
        <v xml:space="preserve"> </v>
      </c>
      <c r="BZ29" s="37" t="str">
        <f>IF('ортаңғы топ'!BZ29=1,Мәні!BZ29, IF('ортаңғы топ'!BZ29&lt;=0, " "))</f>
        <v xml:space="preserve"> </v>
      </c>
      <c r="CA29" s="37" t="str">
        <f>IF('ортаңғы топ'!CA29=1,Мәні!CA29, IF('ортаңғы топ'!CA29&lt;=0, " "))</f>
        <v xml:space="preserve"> </v>
      </c>
      <c r="CB29" s="37" t="str">
        <f>IF('ортаңғы топ'!CB29=1,Мәні!CB29, IF('ортаңғы топ'!CB29&lt;=0, " "))</f>
        <v xml:space="preserve"> </v>
      </c>
      <c r="CC29" s="37" t="str">
        <f>IF('ортаңғы топ'!CC29=1,Мәні!CC29, IF('ортаңғы топ'!CC29&lt;=0, " "))</f>
        <v xml:space="preserve"> </v>
      </c>
      <c r="CD29" s="37" t="str">
        <f>IF('ортаңғы топ'!CD29=1,Мәні!CD29, IF('ортаңғы топ'!CD29&lt;=0, " "))</f>
        <v xml:space="preserve"> </v>
      </c>
      <c r="CE29" s="37" t="str">
        <f>IF('ортаңғы топ'!CE29=1,Мәні!CE29, IF('ортаңғы топ'!CE29&lt;=0, " "))</f>
        <v xml:space="preserve"> </v>
      </c>
      <c r="CF29" s="37" t="str">
        <f>IF('ортаңғы топ'!CF29=1,Мәні!CF29, IF('ортаңғы топ'!CF29&lt;=0, " "))</f>
        <v xml:space="preserve"> </v>
      </c>
      <c r="CG29" s="37" t="str">
        <f>IF('ортаңғы топ'!CG29=1,Мәні!CG29, IF('ортаңғы топ'!CG29&lt;=0, " "))</f>
        <v xml:space="preserve"> </v>
      </c>
      <c r="CH29" s="37" t="str">
        <f>IF('ортаңғы топ'!CH29=1,Мәні!CH29, IF('ортаңғы топ'!CH29&lt;=0, " "))</f>
        <v xml:space="preserve"> </v>
      </c>
      <c r="CI29" s="37" t="str">
        <f>IF('ортаңғы топ'!CI29=1,Мәні!CI29, IF('ортаңғы топ'!CI29&lt;=0, " "))</f>
        <v xml:space="preserve"> </v>
      </c>
      <c r="CJ29" s="37" t="str">
        <f>IF('ортаңғы топ'!CJ29=1,Мәні!CJ29, IF('ортаңғы топ'!CJ29&lt;=0, " "))</f>
        <v xml:space="preserve"> </v>
      </c>
      <c r="CK29" s="37" t="str">
        <f>IF('ортаңғы топ'!CK29=1,Мәні!CK29, IF('ортаңғы топ'!CK29&lt;=0, " "))</f>
        <v xml:space="preserve"> </v>
      </c>
      <c r="CL29" s="37" t="str">
        <f>IF('ортаңғы топ'!CL29=1,Мәні!CL29, IF('ортаңғы топ'!CL29&lt;=0, " "))</f>
        <v xml:space="preserve"> </v>
      </c>
      <c r="CM29" s="37" t="str">
        <f>IF('ортаңғы топ'!CM29=1,Мәні!CM29, IF('ортаңғы топ'!CM29&lt;=0, " "))</f>
        <v xml:space="preserve"> </v>
      </c>
      <c r="CN29" s="37" t="str">
        <f>IF('ортаңғы топ'!CN29=1,Мәні!CN29, IF('ортаңғы топ'!CN29&lt;=0, " "))</f>
        <v xml:space="preserve"> </v>
      </c>
      <c r="CO29" s="37" t="str">
        <f>IF('ортаңғы топ'!CO29=1,Мәні!CO29, IF('ортаңғы топ'!CO29&lt;=0, " "))</f>
        <v xml:space="preserve"> </v>
      </c>
      <c r="CP29" s="37" t="str">
        <f>IF('ортаңғы топ'!CP29=1,Мәні!CP29, IF('ортаңғы топ'!CP29&lt;=0, " "))</f>
        <v xml:space="preserve"> </v>
      </c>
      <c r="CQ29" s="37" t="str">
        <f>IF('ортаңғы топ'!CQ29=1,Мәні!CQ29, IF('ортаңғы топ'!CQ29&lt;=0, " "))</f>
        <v xml:space="preserve"> </v>
      </c>
      <c r="CR29" s="37" t="str">
        <f>IF('ортаңғы топ'!CR29=1,Мәні!CR29, IF('ортаңғы топ'!CR29&lt;=0, " "))</f>
        <v xml:space="preserve"> </v>
      </c>
      <c r="CS29" s="37" t="str">
        <f>IF('ортаңғы топ'!CS29=1,Мәні!CS29, IF('ортаңғы топ'!CS29&lt;=0, " "))</f>
        <v xml:space="preserve"> </v>
      </c>
      <c r="CT29" s="37" t="str">
        <f>IF('ортаңғы топ'!CT29=1,Мәні!CT29, IF('ортаңғы топ'!CT29&lt;=0, " "))</f>
        <v xml:space="preserve"> </v>
      </c>
      <c r="CU29" s="37" t="str">
        <f>IF('ортаңғы топ'!CU29=1,Мәні!CU29, IF('ортаңғы топ'!CU29&lt;=0, " "))</f>
        <v xml:space="preserve"> </v>
      </c>
      <c r="CV29" s="37" t="str">
        <f>IF('ортаңғы топ'!CV29=1,Мәні!CV29, IF('ортаңғы топ'!CV29&lt;=0, " "))</f>
        <v xml:space="preserve"> </v>
      </c>
      <c r="CW29" s="37" t="str">
        <f>IF('ортаңғы топ'!CW29=1,Мәні!CW29, IF('ортаңғы топ'!CW29&lt;=0, " "))</f>
        <v xml:space="preserve"> </v>
      </c>
      <c r="CX29" s="37" t="str">
        <f>IF('ортаңғы топ'!CX29=1,Мәні!CX29, IF('ортаңғы топ'!CX29&lt;=0, " "))</f>
        <v xml:space="preserve"> </v>
      </c>
      <c r="CY29" s="37" t="str">
        <f>IF('ортаңғы топ'!CY29=1,Мәні!CY29, IF('ортаңғы топ'!CY29&lt;=0, " "))</f>
        <v xml:space="preserve"> </v>
      </c>
      <c r="CZ29" s="37" t="str">
        <f>IF('ортаңғы топ'!CZ29=1,Мәні!CZ29, IF('ортаңғы топ'!CZ29&lt;=0, " "))</f>
        <v xml:space="preserve"> </v>
      </c>
      <c r="DA29" s="37" t="str">
        <f>IF('ортаңғы топ'!DA29=1,Мәні!DA29, IF('ортаңғы топ'!DA29&lt;=0, " "))</f>
        <v xml:space="preserve"> </v>
      </c>
      <c r="DB29" s="37" t="str">
        <f>IF('ортаңғы топ'!DB29=1,Мәні!DB29, IF('ортаңғы топ'!DB29&lt;=0, " "))</f>
        <v xml:space="preserve"> </v>
      </c>
      <c r="DC29" s="37" t="str">
        <f>IF('ортаңғы топ'!DC29=1,Мәні!DC29, IF('ортаңғы топ'!DC29&lt;=0, " "))</f>
        <v xml:space="preserve"> </v>
      </c>
      <c r="DD29" s="37" t="str">
        <f>IF('ортаңғы топ'!DD29=1,Мәні!DD29, IF('ортаңғы топ'!DD29&lt;=0, " "))</f>
        <v xml:space="preserve"> </v>
      </c>
      <c r="DE29" s="37" t="str">
        <f>IF('ортаңғы топ'!DE29=1,Мәні!DE29, IF('ортаңғы топ'!DE29&lt;=0, " "))</f>
        <v xml:space="preserve"> </v>
      </c>
      <c r="DF29" s="37" t="str">
        <f>IF('ортаңғы топ'!DF29=1,Мәні!DF29, IF('ортаңғы топ'!DF29&lt;=0, " "))</f>
        <v xml:space="preserve"> </v>
      </c>
      <c r="DG29" s="37" t="str">
        <f>IF('ортаңғы топ'!DG29=1,Мәні!DG29, IF('ортаңғы топ'!DG29&lt;=0, " "))</f>
        <v xml:space="preserve"> </v>
      </c>
      <c r="DH29" s="37" t="str">
        <f>IF('ортаңғы топ'!DH29=1,Мәні!DH29, IF('ортаңғы топ'!DH29&lt;=0, " "))</f>
        <v xml:space="preserve"> </v>
      </c>
      <c r="DI29" s="37" t="str">
        <f>IF('ортаңғы топ'!DI29=1,Мәні!DI29, IF('ортаңғы топ'!DI29&lt;=0, " "))</f>
        <v xml:space="preserve"> </v>
      </c>
      <c r="DJ29" s="37" t="str">
        <f>IF('ортаңғы топ'!DJ29=1,Мәні!DJ29, IF('ортаңғы топ'!DJ29&lt;=0, " "))</f>
        <v xml:space="preserve"> </v>
      </c>
      <c r="DK29" s="37" t="str">
        <f>IF('ортаңғы топ'!DK29=1,Мәні!DK29, IF('ортаңғы топ'!DK29&lt;=0, " "))</f>
        <v xml:space="preserve"> </v>
      </c>
      <c r="DL29" s="37" t="str">
        <f>IF('ортаңғы топ'!DL29=1,Мәні!DL29, IF('ортаңғы топ'!DL29&lt;=0, " "))</f>
        <v xml:space="preserve"> </v>
      </c>
      <c r="DM29" s="37" t="str">
        <f>IF('ортаңғы топ'!DM29=1,Мәні!DM29, IF('ортаңғы топ'!DM29&lt;=0, " "))</f>
        <v xml:space="preserve"> </v>
      </c>
      <c r="DN29" s="37" t="str">
        <f>IF('ортаңғы топ'!DN29=1,Мәні!DN29, IF('ортаңғы топ'!DN29&lt;=0, " "))</f>
        <v xml:space="preserve"> </v>
      </c>
      <c r="DO29" s="37" t="str">
        <f>IF('ортаңғы топ'!DO29=1,Мәні!DO29, IF('ортаңғы топ'!DO29&lt;=0, " "))</f>
        <v xml:space="preserve"> </v>
      </c>
      <c r="DP29" s="37" t="str">
        <f>IF('ортаңғы топ'!DP29=1,Мәні!DP29, IF('ортаңғы топ'!DP29&lt;=0, " "))</f>
        <v xml:space="preserve"> </v>
      </c>
      <c r="DQ29" s="37" t="str">
        <f>IF('ортаңғы топ'!DQ29=1,Мәні!DQ29, IF('ортаңғы топ'!DQ29&lt;=0, " "))</f>
        <v xml:space="preserve"> </v>
      </c>
      <c r="DR29" s="37" t="str">
        <f>IF('ортаңғы топ'!DR29=1,Мәні!DR29, IF('ортаңғы топ'!DR29&lt;=0, " "))</f>
        <v xml:space="preserve"> </v>
      </c>
      <c r="DS29" s="37" t="str">
        <f>IF('ортаңғы топ'!DS29=1,Мәні!DS29, IF('ортаңғы топ'!DS29&lt;=0, " "))</f>
        <v xml:space="preserve"> </v>
      </c>
      <c r="DT29" s="37" t="str">
        <f>IF('ортаңғы топ'!DT29=1,Мәні!DT29, IF('ортаңғы топ'!DT29&lt;=0, " "))</f>
        <v xml:space="preserve"> </v>
      </c>
      <c r="DU29" s="37" t="str">
        <f>IF('ортаңғы топ'!DU29=1,Мәні!DU29, IF('ортаңғы топ'!DU29&lt;=0, " "))</f>
        <v xml:space="preserve"> </v>
      </c>
      <c r="DV29" s="37" t="str">
        <f>IF('ортаңғы топ'!DV29=1,Мәні!DV29, IF('ортаңғы топ'!DV29&lt;=0, " "))</f>
        <v xml:space="preserve"> </v>
      </c>
      <c r="DW29" s="37" t="str">
        <f>IF('ортаңғы топ'!DW29=1,Мәні!DW29, IF('ортаңғы топ'!DW29&lt;=0, " "))</f>
        <v xml:space="preserve"> </v>
      </c>
      <c r="DX29" s="37" t="str">
        <f>IF('ортаңғы топ'!DX29=1,Мәні!DX29, IF('ортаңғы топ'!DX29&lt;=0, " "))</f>
        <v xml:space="preserve"> </v>
      </c>
      <c r="DY29" s="37" t="str">
        <f>IF('ортаңғы топ'!DY29=1,Мәні!DY29, IF('ортаңғы топ'!DY29&lt;=0, " "))</f>
        <v xml:space="preserve"> </v>
      </c>
      <c r="DZ29" s="37" t="str">
        <f>IF('ортаңғы топ'!DZ29=1,Мәні!DZ29, IF('ортаңғы топ'!DZ29&lt;=0, " "))</f>
        <v xml:space="preserve"> </v>
      </c>
      <c r="EA29" s="37" t="str">
        <f>IF('ортаңғы топ'!EA29=1,Мәні!EA29, IF('ортаңғы топ'!EA29&lt;=0, " "))</f>
        <v xml:space="preserve"> </v>
      </c>
      <c r="EB29" s="37" t="str">
        <f>IF('ортаңғы топ'!EB29=1,Мәні!EB29, IF('ортаңғы топ'!EB29&lt;=0, " "))</f>
        <v xml:space="preserve"> </v>
      </c>
      <c r="EC29" s="37" t="str">
        <f>IF('ортаңғы топ'!EC29=1,Мәні!EC29, IF('ортаңғы топ'!EC29&lt;=0, " "))</f>
        <v xml:space="preserve"> </v>
      </c>
      <c r="ED29" s="37" t="str">
        <f>IF('ортаңғы топ'!ED29=1,Мәні!ED29, IF('ортаңғы топ'!ED29&lt;=0, " "))</f>
        <v xml:space="preserve"> </v>
      </c>
      <c r="EE29" s="37" t="str">
        <f>IF('ортаңғы топ'!EE29=1,Мәні!EE29, IF('ортаңғы топ'!EE29&lt;=0, " "))</f>
        <v xml:space="preserve"> </v>
      </c>
      <c r="EF29" s="37" t="str">
        <f>IF('ортаңғы топ'!EF29=1,Мәні!EF29, IF('ортаңғы топ'!EF29&lt;=0, " "))</f>
        <v xml:space="preserve"> </v>
      </c>
      <c r="EG29" s="37" t="str">
        <f>IF('ортаңғы топ'!EG29=1,Мәні!EG29, IF('ортаңғы топ'!EG29&lt;=0, " "))</f>
        <v xml:space="preserve"> </v>
      </c>
      <c r="EH29" s="37" t="str">
        <f>IF('ортаңғы топ'!EH29=1,Мәні!EH29, IF('ортаңғы топ'!EH29&lt;=0, " "))</f>
        <v xml:space="preserve"> </v>
      </c>
      <c r="EI29" s="37" t="str">
        <f>IF('ортаңғы топ'!EI29=1,Мәні!EI29, IF('ортаңғы топ'!EI29&lt;=0, " "))</f>
        <v xml:space="preserve"> </v>
      </c>
      <c r="EJ29" s="37" t="str">
        <f>IF('ортаңғы топ'!EJ29=1,Мәні!EJ29, IF('ортаңғы топ'!EJ29&lt;=0, " "))</f>
        <v xml:space="preserve"> </v>
      </c>
      <c r="EK29" s="37" t="str">
        <f>IF('ортаңғы топ'!EK29=1,Мәні!EK29, IF('ортаңғы топ'!EK29&lt;=0, " "))</f>
        <v xml:space="preserve"> </v>
      </c>
      <c r="EL29" s="37" t="str">
        <f>IF('ортаңғы топ'!EL29=1,Мәні!EL29, IF('ортаңғы топ'!EL29&lt;=0, " "))</f>
        <v xml:space="preserve"> </v>
      </c>
      <c r="EM29" s="37" t="str">
        <f>IF('ортаңғы топ'!EM29=1,Мәні!EM29, IF('ортаңғы топ'!EM29&lt;=0, " "))</f>
        <v xml:space="preserve"> </v>
      </c>
      <c r="EN29" s="37" t="str">
        <f>IF('ортаңғы топ'!EN29=1,Мәні!EN29, IF('ортаңғы топ'!EN29&lt;=0, " "))</f>
        <v xml:space="preserve"> </v>
      </c>
      <c r="EO29" s="37" t="str">
        <f>IF('ортаңғы топ'!EO29=1,Мәні!EO29, IF('ортаңғы топ'!EO29&lt;=0, " "))</f>
        <v xml:space="preserve"> </v>
      </c>
      <c r="EP29" s="37" t="str">
        <f>IF('ортаңғы топ'!EP29=1,Мәні!EP29, IF('ортаңғы топ'!EP29&lt;=0, " "))</f>
        <v xml:space="preserve"> </v>
      </c>
      <c r="EQ29" s="37" t="str">
        <f>IF('ортаңғы топ'!EQ29=1,Мәні!EQ29, IF('ортаңғы топ'!EQ29&lt;=0, " "))</f>
        <v xml:space="preserve"> </v>
      </c>
      <c r="ER29" s="37" t="str">
        <f>IF('ортаңғы топ'!ER29=1,Мәні!ER29, IF('ортаңғы топ'!ER29&lt;=0, " "))</f>
        <v xml:space="preserve"> </v>
      </c>
      <c r="ES29" s="37" t="str">
        <f>IF('ортаңғы топ'!ES29=1,Мәні!ES29, IF('ортаңғы топ'!ES29&lt;=0, " "))</f>
        <v xml:space="preserve"> </v>
      </c>
      <c r="ET29" s="37" t="str">
        <f>IF('ортаңғы топ'!ET29=1,Мәні!ET29, IF('ортаңғы топ'!ET29&lt;=0, " "))</f>
        <v xml:space="preserve"> </v>
      </c>
      <c r="EU29" s="37" t="str">
        <f>IF('ортаңғы топ'!EU29=1,Мәні!EU29, IF('ортаңғы топ'!EU29&lt;=0, " "))</f>
        <v xml:space="preserve"> </v>
      </c>
      <c r="EV29" s="37" t="str">
        <f>IF('ортаңғы топ'!EV29=1,Мәні!EV29, IF('ортаңғы топ'!EV29&lt;=0, " "))</f>
        <v xml:space="preserve"> </v>
      </c>
      <c r="EW29" s="37" t="str">
        <f>IF('ортаңғы топ'!EW29=1,Мәні!EW29, IF('ортаңғы топ'!EW29&lt;=0, " "))</f>
        <v xml:space="preserve"> </v>
      </c>
      <c r="EX29" s="37" t="str">
        <f>IF('ортаңғы топ'!EX29=1,Мәні!EX29, IF('ортаңғы топ'!EX29&lt;=0, " "))</f>
        <v xml:space="preserve"> </v>
      </c>
      <c r="EY29" s="37" t="str">
        <f>IF('ортаңғы топ'!EY29=1,Мәні!EY29, IF('ортаңғы топ'!EY29&lt;=0, " "))</f>
        <v xml:space="preserve"> </v>
      </c>
      <c r="EZ29" s="37" t="str">
        <f>IF('ортаңғы топ'!EZ29=1,Мәні!EZ29, IF('ортаңғы топ'!EZ29&lt;=0, " "))</f>
        <v xml:space="preserve"> </v>
      </c>
      <c r="FA29" s="37" t="str">
        <f>IF('ортаңғы топ'!FA29=1,Мәні!FA29, IF('ортаңғы топ'!FA29&lt;=0, " "))</f>
        <v xml:space="preserve"> </v>
      </c>
      <c r="FB29" s="37" t="str">
        <f>IF('ортаңғы топ'!FB29=1,Мәні!FB29, IF('ортаңғы топ'!FB29&lt;=0, " "))</f>
        <v xml:space="preserve"> </v>
      </c>
      <c r="FC29" s="37" t="str">
        <f>IF('ортаңғы топ'!FC29=1,Мәні!FC29, IF('ортаңғы топ'!FC29&lt;=0, " "))</f>
        <v xml:space="preserve"> </v>
      </c>
      <c r="FD29" s="37" t="str">
        <f>IF('ортаңғы топ'!FD29=1,Мәні!FD29, IF('ортаңғы топ'!FD29&lt;=0, " "))</f>
        <v xml:space="preserve"> </v>
      </c>
      <c r="FE29" s="37" t="str">
        <f>IF('ортаңғы топ'!FE29=1,Мәні!FE29, IF('ортаңғы топ'!FE29&lt;=0, " "))</f>
        <v xml:space="preserve"> </v>
      </c>
      <c r="FF29" s="37" t="str">
        <f>IF('ортаңғы топ'!FF29=1,Мәні!FF29, IF('ортаңғы топ'!FF29&lt;=0, " "))</f>
        <v xml:space="preserve"> </v>
      </c>
      <c r="FG29" s="37" t="str">
        <f>IF('ортаңғы топ'!FG29=1,Мәні!FG29, IF('ортаңғы топ'!FG29&lt;=0, " "))</f>
        <v xml:space="preserve"> </v>
      </c>
      <c r="FH29" s="37" t="str">
        <f>IF('ортаңғы топ'!FH29=1,Мәні!FH29, IF('ортаңғы топ'!FH29&lt;=0, " "))</f>
        <v xml:space="preserve"> </v>
      </c>
      <c r="FI29" s="37" t="str">
        <f>IF('ортаңғы топ'!FI29=1,Мәні!FI29, IF('ортаңғы топ'!FI29&lt;=0, " "))</f>
        <v xml:space="preserve"> </v>
      </c>
      <c r="FJ29" s="37" t="str">
        <f>IF('ортаңғы топ'!FJ29=1,Мәні!FJ29, IF('ортаңғы топ'!FJ29&lt;=0, " "))</f>
        <v xml:space="preserve"> </v>
      </c>
      <c r="FK29" s="37" t="str">
        <f>IF('ортаңғы топ'!FK29=1,Мәні!FK29, IF('ортаңғы топ'!FK29&lt;=0, " "))</f>
        <v xml:space="preserve"> </v>
      </c>
    </row>
    <row r="30" spans="1:167" ht="15.95" customHeight="1" x14ac:dyDescent="0.25">
      <c r="A30" s="37">
        <v>17</v>
      </c>
      <c r="B30" s="37"/>
      <c r="C30" s="37" t="str">
        <f>IF('ортаңғы топ'!C30=1,Мәні!C30, IF('ортаңғы топ'!C30&lt;=0, " "))</f>
        <v xml:space="preserve"> </v>
      </c>
      <c r="D30" s="37" t="str">
        <f>IF('ортаңғы топ'!D30=1,Мәні!D30, IF('ортаңғы топ'!D30&lt;=0, " "))</f>
        <v xml:space="preserve"> </v>
      </c>
      <c r="E30" s="37" t="str">
        <f>IF('ортаңғы топ'!E30=1,Мәні!E30, IF('ортаңғы топ'!E30&lt;=0, " "))</f>
        <v xml:space="preserve"> </v>
      </c>
      <c r="F30" s="37" t="str">
        <f>IF('ортаңғы топ'!F30=1,Мәні!F30, IF('ортаңғы топ'!F30&lt;=0, " "))</f>
        <v xml:space="preserve"> </v>
      </c>
      <c r="G30" s="37" t="str">
        <f>IF('ортаңғы топ'!G30=1,Мәні!G30, IF('ортаңғы топ'!G30&lt;=0, " "))</f>
        <v xml:space="preserve"> </v>
      </c>
      <c r="H30" s="37" t="str">
        <f>IF('ортаңғы топ'!H30=1,Мәні!H30, IF('ортаңғы топ'!H30&lt;=0, " "))</f>
        <v xml:space="preserve"> </v>
      </c>
      <c r="I30" s="37" t="str">
        <f>IF('ортаңғы топ'!I30=1,Мәні!I30, IF('ортаңғы топ'!I30&lt;=0, " "))</f>
        <v xml:space="preserve"> </v>
      </c>
      <c r="J30" s="37" t="str">
        <f>IF('ортаңғы топ'!J30=1,Мәні!J30, IF('ортаңғы топ'!J30&lt;=0, " "))</f>
        <v xml:space="preserve"> </v>
      </c>
      <c r="K30" s="37" t="str">
        <f>IF('ортаңғы топ'!K30=1,Мәні!K30, IF('ортаңғы топ'!K30&lt;=0, " "))</f>
        <v xml:space="preserve"> </v>
      </c>
      <c r="L30" s="37" t="str">
        <f>IF('ортаңғы топ'!L30=1,Мәні!L30, IF('ортаңғы топ'!L30&lt;=0, " "))</f>
        <v xml:space="preserve"> </v>
      </c>
      <c r="M30" s="37" t="str">
        <f>IF('ортаңғы топ'!M30=1,Мәні!M30, IF('ортаңғы топ'!M30&lt;=0, " "))</f>
        <v xml:space="preserve"> </v>
      </c>
      <c r="N30" s="37" t="str">
        <f>IF('ортаңғы топ'!N30=1,Мәні!N30, IF('ортаңғы топ'!N30&lt;=0, " "))</f>
        <v xml:space="preserve"> </v>
      </c>
      <c r="O30" s="37" t="str">
        <f>IF('ортаңғы топ'!O30=1,Мәні!O30, IF('ортаңғы топ'!O30&lt;=0, " "))</f>
        <v xml:space="preserve"> </v>
      </c>
      <c r="P30" s="37" t="str">
        <f>IF('ортаңғы топ'!P30=1,Мәні!P30, IF('ортаңғы топ'!P30&lt;=0, " "))</f>
        <v xml:space="preserve"> </v>
      </c>
      <c r="Q30" s="37" t="str">
        <f>IF('ортаңғы топ'!Q30=1,Мәні!Q30, IF('ортаңғы топ'!Q30&lt;=0, " "))</f>
        <v xml:space="preserve"> </v>
      </c>
      <c r="R30" s="37" t="str">
        <f>IF('ортаңғы топ'!R30=1,Мәні!R30, IF('ортаңғы топ'!R30&lt;=0, " "))</f>
        <v xml:space="preserve"> </v>
      </c>
      <c r="S30" s="37" t="str">
        <f>IF('ортаңғы топ'!S30=1,Мәні!S30, IF('ортаңғы топ'!S30&lt;=0, " "))</f>
        <v xml:space="preserve"> </v>
      </c>
      <c r="T30" s="37" t="str">
        <f>IF('ортаңғы топ'!T30=1,Мәні!T30, IF('ортаңғы топ'!T30&lt;=0, " "))</f>
        <v xml:space="preserve"> </v>
      </c>
      <c r="U30" s="37" t="str">
        <f>IF('ортаңғы топ'!U30=1,Мәні!U30, IF('ортаңғы топ'!U30&lt;=0, " "))</f>
        <v xml:space="preserve"> </v>
      </c>
      <c r="V30" s="37" t="str">
        <f>IF('ортаңғы топ'!V30=1,Мәні!V30, IF('ортаңғы топ'!V30&lt;=0, " "))</f>
        <v xml:space="preserve"> </v>
      </c>
      <c r="W30" s="37" t="str">
        <f>IF('ортаңғы топ'!W30=1,Мәні!W30, IF('ортаңғы топ'!W30&lt;=0, " "))</f>
        <v xml:space="preserve"> </v>
      </c>
      <c r="X30" s="37" t="str">
        <f>IF('ортаңғы топ'!X30=1,Мәні!X30, IF('ортаңғы топ'!X30&lt;=0, " "))</f>
        <v xml:space="preserve"> </v>
      </c>
      <c r="Y30" s="37" t="str">
        <f>IF('ортаңғы топ'!Y30=1,Мәні!Y30, IF('ортаңғы топ'!Y30&lt;=0, " "))</f>
        <v xml:space="preserve"> </v>
      </c>
      <c r="Z30" s="37" t="str">
        <f>IF('ортаңғы топ'!Z30=1,Мәні!Z30, IF('ортаңғы топ'!Z30&lt;=0, " "))</f>
        <v xml:space="preserve"> </v>
      </c>
      <c r="AA30" s="37" t="str">
        <f>IF('ортаңғы топ'!AA30=1,Мәні!AA30, IF('ортаңғы топ'!AA30&lt;=0, " "))</f>
        <v xml:space="preserve"> </v>
      </c>
      <c r="AB30" s="37" t="str">
        <f>IF('ортаңғы топ'!AB30=1,Мәні!AB30, IF('ортаңғы топ'!AB30&lt;=0, " "))</f>
        <v xml:space="preserve"> </v>
      </c>
      <c r="AC30" s="37" t="str">
        <f>IF('ортаңғы топ'!AC30=1,Мәні!AC30, IF('ортаңғы топ'!AC30&lt;=0, " "))</f>
        <v xml:space="preserve"> </v>
      </c>
      <c r="AD30" s="37" t="str">
        <f>IF('ортаңғы топ'!AD30=1,Мәні!AD30, IF('ортаңғы топ'!AD30&lt;=0, " "))</f>
        <v xml:space="preserve"> </v>
      </c>
      <c r="AE30" s="37" t="str">
        <f>IF('ортаңғы топ'!AE30=1,Мәні!AE30, IF('ортаңғы топ'!AE30&lt;=0, " "))</f>
        <v xml:space="preserve"> </v>
      </c>
      <c r="AF30" s="37" t="str">
        <f>IF('ортаңғы топ'!AF30=1,Мәні!AF30, IF('ортаңғы топ'!AF30&lt;=0, " "))</f>
        <v xml:space="preserve"> </v>
      </c>
      <c r="AG30" s="37" t="str">
        <f>IF('ортаңғы топ'!AG30=1,Мәні!AG30, IF('ортаңғы топ'!AG30&lt;=0, " "))</f>
        <v xml:space="preserve"> </v>
      </c>
      <c r="AH30" s="37" t="str">
        <f>IF('ортаңғы топ'!AH30=1,Мәні!AH30, IF('ортаңғы топ'!AH30&lt;=0, " "))</f>
        <v xml:space="preserve"> </v>
      </c>
      <c r="AI30" s="37" t="str">
        <f>IF('ортаңғы топ'!AI30=1,Мәні!AI30, IF('ортаңғы топ'!AI30&lt;=0, " "))</f>
        <v xml:space="preserve"> </v>
      </c>
      <c r="AJ30" s="37" t="str">
        <f>IF('ортаңғы топ'!AJ30=1,Мәні!AJ30, IF('ортаңғы топ'!AJ30&lt;=0, " "))</f>
        <v xml:space="preserve"> </v>
      </c>
      <c r="AK30" s="37" t="str">
        <f>IF('ортаңғы топ'!AK30=1,Мәні!AK30, IF('ортаңғы топ'!AK30&lt;=0, " "))</f>
        <v xml:space="preserve"> </v>
      </c>
      <c r="AL30" s="37" t="str">
        <f>IF('ортаңғы топ'!AL30=1,Мәні!AL30, IF('ортаңғы топ'!AL30&lt;=0, " "))</f>
        <v xml:space="preserve"> </v>
      </c>
      <c r="AM30" s="37" t="str">
        <f>IF('ортаңғы топ'!AM30=1,Мәні!AM30, IF('ортаңғы топ'!AM30&lt;=0, " "))</f>
        <v xml:space="preserve"> </v>
      </c>
      <c r="AN30" s="37" t="str">
        <f>IF('ортаңғы топ'!AN30=1,Мәні!AN30, IF('ортаңғы топ'!AN30&lt;=0, " "))</f>
        <v xml:space="preserve"> </v>
      </c>
      <c r="AO30" s="37" t="str">
        <f>IF('ортаңғы топ'!AO30=1,Мәні!AO30, IF('ортаңғы топ'!AO30&lt;=0, " "))</f>
        <v xml:space="preserve"> </v>
      </c>
      <c r="AP30" s="37" t="str">
        <f>IF('ортаңғы топ'!AP30=1,Мәні!AP30, IF('ортаңғы топ'!AP30&lt;=0, " "))</f>
        <v xml:space="preserve"> </v>
      </c>
      <c r="AQ30" s="37" t="str">
        <f>IF('ортаңғы топ'!AQ30=1,Мәні!AQ30, IF('ортаңғы топ'!AQ30&lt;=0, " "))</f>
        <v xml:space="preserve"> </v>
      </c>
      <c r="AR30" s="37" t="str">
        <f>IF('ортаңғы топ'!AR30=1,Мәні!AR30, IF('ортаңғы топ'!AR30&lt;=0, " "))</f>
        <v xml:space="preserve"> </v>
      </c>
      <c r="AS30" s="37" t="str">
        <f>IF('ортаңғы топ'!AS30=1,Мәні!AS30, IF('ортаңғы топ'!AS30&lt;=0, " "))</f>
        <v xml:space="preserve"> </v>
      </c>
      <c r="AT30" s="37" t="str">
        <f>IF('ортаңғы топ'!AT30=1,Мәні!AT30, IF('ортаңғы топ'!AT30&lt;=0, " "))</f>
        <v xml:space="preserve"> </v>
      </c>
      <c r="AU30" s="37" t="str">
        <f>IF('ортаңғы топ'!AU30=1,Мәні!AU30, IF('ортаңғы топ'!AU30&lt;=0, " "))</f>
        <v xml:space="preserve"> </v>
      </c>
      <c r="AV30" s="37" t="str">
        <f>IF('ортаңғы топ'!AV30=1,Мәні!AV30, IF('ортаңғы топ'!AV30&lt;=0, " "))</f>
        <v xml:space="preserve"> </v>
      </c>
      <c r="AW30" s="37" t="str">
        <f>IF('ортаңғы топ'!AW30=1,Мәні!AW30, IF('ортаңғы топ'!AW30&lt;=0, " "))</f>
        <v xml:space="preserve"> </v>
      </c>
      <c r="AX30" s="37" t="str">
        <f>IF('ортаңғы топ'!AX30=1,Мәні!AX30, IF('ортаңғы топ'!AX30&lt;=0, " "))</f>
        <v xml:space="preserve"> </v>
      </c>
      <c r="AY30" s="37" t="str">
        <f>IF('ортаңғы топ'!AY30=1,Мәні!AY30, IF('ортаңғы топ'!AY30&lt;=0, " "))</f>
        <v xml:space="preserve"> </v>
      </c>
      <c r="AZ30" s="37" t="str">
        <f>IF('ортаңғы топ'!AZ30=1,Мәні!AZ30, IF('ортаңғы топ'!AZ30&lt;=0, " "))</f>
        <v xml:space="preserve"> </v>
      </c>
      <c r="BA30" s="37" t="str">
        <f>IF('ортаңғы топ'!BA30=1,Мәні!BA30, IF('ортаңғы топ'!BA30&lt;=0, " "))</f>
        <v xml:space="preserve"> </v>
      </c>
      <c r="BB30" s="37" t="str">
        <f>IF('ортаңғы топ'!BB30=1,Мәні!BB30, IF('ортаңғы топ'!BB30&lt;=0, " "))</f>
        <v xml:space="preserve"> </v>
      </c>
      <c r="BC30" s="37" t="str">
        <f>IF('ортаңғы топ'!BC30=1,Мәні!BC30, IF('ортаңғы топ'!BC30&lt;=0, " "))</f>
        <v xml:space="preserve"> </v>
      </c>
      <c r="BD30" s="37" t="str">
        <f>IF('ортаңғы топ'!BD30=1,Мәні!BD30, IF('ортаңғы топ'!BD30&lt;=0, " "))</f>
        <v xml:space="preserve"> </v>
      </c>
      <c r="BE30" s="37" t="str">
        <f>IF('ортаңғы топ'!BE30=1,Мәні!BE30, IF('ортаңғы топ'!BE30&lt;=0, " "))</f>
        <v xml:space="preserve"> </v>
      </c>
      <c r="BF30" s="37" t="str">
        <f>IF('ортаңғы топ'!BF30=1,Мәні!BF30, IF('ортаңғы топ'!BF30&lt;=0, " "))</f>
        <v xml:space="preserve"> </v>
      </c>
      <c r="BG30" s="37" t="str">
        <f>IF('ортаңғы топ'!BG30=1,Мәні!BG30, IF('ортаңғы топ'!BG30&lt;=0, " "))</f>
        <v xml:space="preserve"> </v>
      </c>
      <c r="BH30" s="37" t="str">
        <f>IF('ортаңғы топ'!BH30=1,Мәні!BH30, IF('ортаңғы топ'!BH30&lt;=0, " "))</f>
        <v xml:space="preserve"> </v>
      </c>
      <c r="BI30" s="37" t="str">
        <f>IF('ортаңғы топ'!BI30=1,Мәні!BI30, IF('ортаңғы топ'!BI30&lt;=0, " "))</f>
        <v xml:space="preserve"> </v>
      </c>
      <c r="BJ30" s="37" t="str">
        <f>IF('ортаңғы топ'!BJ30=1,Мәні!BJ30, IF('ортаңғы топ'!BJ30&lt;=0, " "))</f>
        <v xml:space="preserve"> </v>
      </c>
      <c r="BK30" s="37" t="str">
        <f>IF('ортаңғы топ'!BK30=1,Мәні!BK30, IF('ортаңғы топ'!BK30&lt;=0, " "))</f>
        <v xml:space="preserve"> </v>
      </c>
      <c r="BL30" s="37" t="str">
        <f>IF('ортаңғы топ'!BL30=1,Мәні!BL30, IF('ортаңғы топ'!BL30&lt;=0, " "))</f>
        <v xml:space="preserve"> </v>
      </c>
      <c r="BM30" s="37" t="str">
        <f>IF('ортаңғы топ'!BM30=1,Мәні!BM30, IF('ортаңғы топ'!BM30&lt;=0, " "))</f>
        <v xml:space="preserve"> </v>
      </c>
      <c r="BN30" s="37" t="str">
        <f>IF('ортаңғы топ'!BN30=1,Мәні!BN30, IF('ортаңғы топ'!BN30&lt;=0, " "))</f>
        <v xml:space="preserve"> </v>
      </c>
      <c r="BO30" s="37" t="str">
        <f>IF('ортаңғы топ'!BO30=1,Мәні!BO30, IF('ортаңғы топ'!BO30&lt;=0, " "))</f>
        <v xml:space="preserve"> </v>
      </c>
      <c r="BP30" s="37" t="str">
        <f>IF('ортаңғы топ'!BP30=1,Мәні!BP30, IF('ортаңғы топ'!BP30&lt;=0, " "))</f>
        <v xml:space="preserve"> </v>
      </c>
      <c r="BQ30" s="37" t="str">
        <f>IF('ортаңғы топ'!BQ30=1,Мәні!BQ30, IF('ортаңғы топ'!BQ30&lt;=0, " "))</f>
        <v xml:space="preserve"> </v>
      </c>
      <c r="BR30" s="37" t="str">
        <f>IF('ортаңғы топ'!BR30=1,Мәні!BR30, IF('ортаңғы топ'!BR30&lt;=0, " "))</f>
        <v xml:space="preserve"> </v>
      </c>
      <c r="BS30" s="37" t="str">
        <f>IF('ортаңғы топ'!BS30=1,Мәні!BS30, IF('ортаңғы топ'!BS30&lt;=0, " "))</f>
        <v xml:space="preserve"> </v>
      </c>
      <c r="BT30" s="37" t="str">
        <f>IF('ортаңғы топ'!BT30=1,Мәні!BT30, IF('ортаңғы топ'!BT30&lt;=0, " "))</f>
        <v xml:space="preserve"> </v>
      </c>
      <c r="BU30" s="37" t="str">
        <f>IF('ортаңғы топ'!BU30=1,Мәні!BU30, IF('ортаңғы топ'!BU30&lt;=0, " "))</f>
        <v xml:space="preserve"> </v>
      </c>
      <c r="BV30" s="37" t="str">
        <f>IF('ортаңғы топ'!BV30=1,Мәні!BV30, IF('ортаңғы топ'!BV30&lt;=0, " "))</f>
        <v xml:space="preserve"> </v>
      </c>
      <c r="BW30" s="37" t="str">
        <f>IF('ортаңғы топ'!BW30=1,Мәні!BW30, IF('ортаңғы топ'!BW30&lt;=0, " "))</f>
        <v xml:space="preserve"> </v>
      </c>
      <c r="BX30" s="37" t="str">
        <f>IF('ортаңғы топ'!BX30=1,Мәні!BX30, IF('ортаңғы топ'!BX30&lt;=0, " "))</f>
        <v xml:space="preserve"> </v>
      </c>
      <c r="BY30" s="37" t="str">
        <f>IF('ортаңғы топ'!BY30=1,Мәні!BY30, IF('ортаңғы топ'!BY30&lt;=0, " "))</f>
        <v xml:space="preserve"> </v>
      </c>
      <c r="BZ30" s="37" t="str">
        <f>IF('ортаңғы топ'!BZ30=1,Мәні!BZ30, IF('ортаңғы топ'!BZ30&lt;=0, " "))</f>
        <v xml:space="preserve"> </v>
      </c>
      <c r="CA30" s="37" t="str">
        <f>IF('ортаңғы топ'!CA30=1,Мәні!CA30, IF('ортаңғы топ'!CA30&lt;=0, " "))</f>
        <v xml:space="preserve"> </v>
      </c>
      <c r="CB30" s="37" t="str">
        <f>IF('ортаңғы топ'!CB30=1,Мәні!CB30, IF('ортаңғы топ'!CB30&lt;=0, " "))</f>
        <v xml:space="preserve"> </v>
      </c>
      <c r="CC30" s="37" t="str">
        <f>IF('ортаңғы топ'!CC30=1,Мәні!CC30, IF('ортаңғы топ'!CC30&lt;=0, " "))</f>
        <v xml:space="preserve"> </v>
      </c>
      <c r="CD30" s="37" t="str">
        <f>IF('ортаңғы топ'!CD30=1,Мәні!CD30, IF('ортаңғы топ'!CD30&lt;=0, " "))</f>
        <v xml:space="preserve"> </v>
      </c>
      <c r="CE30" s="37" t="str">
        <f>IF('ортаңғы топ'!CE30=1,Мәні!CE30, IF('ортаңғы топ'!CE30&lt;=0, " "))</f>
        <v xml:space="preserve"> </v>
      </c>
      <c r="CF30" s="37" t="str">
        <f>IF('ортаңғы топ'!CF30=1,Мәні!CF30, IF('ортаңғы топ'!CF30&lt;=0, " "))</f>
        <v xml:space="preserve"> </v>
      </c>
      <c r="CG30" s="37" t="str">
        <f>IF('ортаңғы топ'!CG30=1,Мәні!CG30, IF('ортаңғы топ'!CG30&lt;=0, " "))</f>
        <v xml:space="preserve"> </v>
      </c>
      <c r="CH30" s="37" t="str">
        <f>IF('ортаңғы топ'!CH30=1,Мәні!CH30, IF('ортаңғы топ'!CH30&lt;=0, " "))</f>
        <v xml:space="preserve"> </v>
      </c>
      <c r="CI30" s="37" t="str">
        <f>IF('ортаңғы топ'!CI30=1,Мәні!CI30, IF('ортаңғы топ'!CI30&lt;=0, " "))</f>
        <v xml:space="preserve"> </v>
      </c>
      <c r="CJ30" s="37" t="str">
        <f>IF('ортаңғы топ'!CJ30=1,Мәні!CJ30, IF('ортаңғы топ'!CJ30&lt;=0, " "))</f>
        <v xml:space="preserve"> </v>
      </c>
      <c r="CK30" s="37" t="str">
        <f>IF('ортаңғы топ'!CK30=1,Мәні!CK30, IF('ортаңғы топ'!CK30&lt;=0, " "))</f>
        <v xml:space="preserve"> </v>
      </c>
      <c r="CL30" s="37" t="str">
        <f>IF('ортаңғы топ'!CL30=1,Мәні!CL30, IF('ортаңғы топ'!CL30&lt;=0, " "))</f>
        <v xml:space="preserve"> </v>
      </c>
      <c r="CM30" s="37" t="str">
        <f>IF('ортаңғы топ'!CM30=1,Мәні!CM30, IF('ортаңғы топ'!CM30&lt;=0, " "))</f>
        <v xml:space="preserve"> </v>
      </c>
      <c r="CN30" s="37" t="str">
        <f>IF('ортаңғы топ'!CN30=1,Мәні!CN30, IF('ортаңғы топ'!CN30&lt;=0, " "))</f>
        <v xml:space="preserve"> </v>
      </c>
      <c r="CO30" s="37" t="str">
        <f>IF('ортаңғы топ'!CO30=1,Мәні!CO30, IF('ортаңғы топ'!CO30&lt;=0, " "))</f>
        <v xml:space="preserve"> </v>
      </c>
      <c r="CP30" s="37" t="str">
        <f>IF('ортаңғы топ'!CP30=1,Мәні!CP30, IF('ортаңғы топ'!CP30&lt;=0, " "))</f>
        <v xml:space="preserve"> </v>
      </c>
      <c r="CQ30" s="37" t="str">
        <f>IF('ортаңғы топ'!CQ30=1,Мәні!CQ30, IF('ортаңғы топ'!CQ30&lt;=0, " "))</f>
        <v xml:space="preserve"> </v>
      </c>
      <c r="CR30" s="37" t="str">
        <f>IF('ортаңғы топ'!CR30=1,Мәні!CR30, IF('ортаңғы топ'!CR30&lt;=0, " "))</f>
        <v xml:space="preserve"> </v>
      </c>
      <c r="CS30" s="37" t="str">
        <f>IF('ортаңғы топ'!CS30=1,Мәні!CS30, IF('ортаңғы топ'!CS30&lt;=0, " "))</f>
        <v xml:space="preserve"> </v>
      </c>
      <c r="CT30" s="37" t="str">
        <f>IF('ортаңғы топ'!CT30=1,Мәні!CT30, IF('ортаңғы топ'!CT30&lt;=0, " "))</f>
        <v xml:space="preserve"> </v>
      </c>
      <c r="CU30" s="37" t="str">
        <f>IF('ортаңғы топ'!CU30=1,Мәні!CU30, IF('ортаңғы топ'!CU30&lt;=0, " "))</f>
        <v xml:space="preserve"> </v>
      </c>
      <c r="CV30" s="37" t="str">
        <f>IF('ортаңғы топ'!CV30=1,Мәні!CV30, IF('ортаңғы топ'!CV30&lt;=0, " "))</f>
        <v xml:space="preserve"> </v>
      </c>
      <c r="CW30" s="37" t="str">
        <f>IF('ортаңғы топ'!CW30=1,Мәні!CW30, IF('ортаңғы топ'!CW30&lt;=0, " "))</f>
        <v xml:space="preserve"> </v>
      </c>
      <c r="CX30" s="37" t="str">
        <f>IF('ортаңғы топ'!CX30=1,Мәні!CX30, IF('ортаңғы топ'!CX30&lt;=0, " "))</f>
        <v xml:space="preserve"> </v>
      </c>
      <c r="CY30" s="37" t="str">
        <f>IF('ортаңғы топ'!CY30=1,Мәні!CY30, IF('ортаңғы топ'!CY30&lt;=0, " "))</f>
        <v xml:space="preserve"> </v>
      </c>
      <c r="CZ30" s="37" t="str">
        <f>IF('ортаңғы топ'!CZ30=1,Мәні!CZ30, IF('ортаңғы топ'!CZ30&lt;=0, " "))</f>
        <v xml:space="preserve"> </v>
      </c>
      <c r="DA30" s="37" t="str">
        <f>IF('ортаңғы топ'!DA30=1,Мәні!DA30, IF('ортаңғы топ'!DA30&lt;=0, " "))</f>
        <v xml:space="preserve"> </v>
      </c>
      <c r="DB30" s="37" t="str">
        <f>IF('ортаңғы топ'!DB30=1,Мәні!DB30, IF('ортаңғы топ'!DB30&lt;=0, " "))</f>
        <v xml:space="preserve"> </v>
      </c>
      <c r="DC30" s="37" t="str">
        <f>IF('ортаңғы топ'!DC30=1,Мәні!DC30, IF('ортаңғы топ'!DC30&lt;=0, " "))</f>
        <v xml:space="preserve"> </v>
      </c>
      <c r="DD30" s="37" t="str">
        <f>IF('ортаңғы топ'!DD30=1,Мәні!DD30, IF('ортаңғы топ'!DD30&lt;=0, " "))</f>
        <v xml:space="preserve"> </v>
      </c>
      <c r="DE30" s="37" t="str">
        <f>IF('ортаңғы топ'!DE30=1,Мәні!DE30, IF('ортаңғы топ'!DE30&lt;=0, " "))</f>
        <v xml:space="preserve"> </v>
      </c>
      <c r="DF30" s="37" t="str">
        <f>IF('ортаңғы топ'!DF30=1,Мәні!DF30, IF('ортаңғы топ'!DF30&lt;=0, " "))</f>
        <v xml:space="preserve"> </v>
      </c>
      <c r="DG30" s="37" t="str">
        <f>IF('ортаңғы топ'!DG30=1,Мәні!DG30, IF('ортаңғы топ'!DG30&lt;=0, " "))</f>
        <v xml:space="preserve"> </v>
      </c>
      <c r="DH30" s="37" t="str">
        <f>IF('ортаңғы топ'!DH30=1,Мәні!DH30, IF('ортаңғы топ'!DH30&lt;=0, " "))</f>
        <v xml:space="preserve"> </v>
      </c>
      <c r="DI30" s="37" t="str">
        <f>IF('ортаңғы топ'!DI30=1,Мәні!DI30, IF('ортаңғы топ'!DI30&lt;=0, " "))</f>
        <v xml:space="preserve"> </v>
      </c>
      <c r="DJ30" s="37" t="str">
        <f>IF('ортаңғы топ'!DJ30=1,Мәні!DJ30, IF('ортаңғы топ'!DJ30&lt;=0, " "))</f>
        <v xml:space="preserve"> </v>
      </c>
      <c r="DK30" s="37" t="str">
        <f>IF('ортаңғы топ'!DK30=1,Мәні!DK30, IF('ортаңғы топ'!DK30&lt;=0, " "))</f>
        <v xml:space="preserve"> </v>
      </c>
      <c r="DL30" s="37" t="str">
        <f>IF('ортаңғы топ'!DL30=1,Мәні!DL30, IF('ортаңғы топ'!DL30&lt;=0, " "))</f>
        <v xml:space="preserve"> </v>
      </c>
      <c r="DM30" s="37" t="str">
        <f>IF('ортаңғы топ'!DM30=1,Мәні!DM30, IF('ортаңғы топ'!DM30&lt;=0, " "))</f>
        <v xml:space="preserve"> </v>
      </c>
      <c r="DN30" s="37" t="str">
        <f>IF('ортаңғы топ'!DN30=1,Мәні!DN30, IF('ортаңғы топ'!DN30&lt;=0, " "))</f>
        <v xml:space="preserve"> </v>
      </c>
      <c r="DO30" s="37" t="str">
        <f>IF('ортаңғы топ'!DO30=1,Мәні!DO30, IF('ортаңғы топ'!DO30&lt;=0, " "))</f>
        <v xml:space="preserve"> </v>
      </c>
      <c r="DP30" s="37" t="str">
        <f>IF('ортаңғы топ'!DP30=1,Мәні!DP30, IF('ортаңғы топ'!DP30&lt;=0, " "))</f>
        <v xml:space="preserve"> </v>
      </c>
      <c r="DQ30" s="37" t="str">
        <f>IF('ортаңғы топ'!DQ30=1,Мәні!DQ30, IF('ортаңғы топ'!DQ30&lt;=0, " "))</f>
        <v xml:space="preserve"> </v>
      </c>
      <c r="DR30" s="37" t="str">
        <f>IF('ортаңғы топ'!DR30=1,Мәні!DR30, IF('ортаңғы топ'!DR30&lt;=0, " "))</f>
        <v xml:space="preserve"> </v>
      </c>
      <c r="DS30" s="37" t="str">
        <f>IF('ортаңғы топ'!DS30=1,Мәні!DS30, IF('ортаңғы топ'!DS30&lt;=0, " "))</f>
        <v xml:space="preserve"> </v>
      </c>
      <c r="DT30" s="37" t="str">
        <f>IF('ортаңғы топ'!DT30=1,Мәні!DT30, IF('ортаңғы топ'!DT30&lt;=0, " "))</f>
        <v xml:space="preserve"> </v>
      </c>
      <c r="DU30" s="37" t="str">
        <f>IF('ортаңғы топ'!DU30=1,Мәні!DU30, IF('ортаңғы топ'!DU30&lt;=0, " "))</f>
        <v xml:space="preserve"> </v>
      </c>
      <c r="DV30" s="37" t="str">
        <f>IF('ортаңғы топ'!DV30=1,Мәні!DV30, IF('ортаңғы топ'!DV30&lt;=0, " "))</f>
        <v xml:space="preserve"> </v>
      </c>
      <c r="DW30" s="37" t="str">
        <f>IF('ортаңғы топ'!DW30=1,Мәні!DW30, IF('ортаңғы топ'!DW30&lt;=0, " "))</f>
        <v xml:space="preserve"> </v>
      </c>
      <c r="DX30" s="37" t="str">
        <f>IF('ортаңғы топ'!DX30=1,Мәні!DX30, IF('ортаңғы топ'!DX30&lt;=0, " "))</f>
        <v xml:space="preserve"> </v>
      </c>
      <c r="DY30" s="37" t="str">
        <f>IF('ортаңғы топ'!DY30=1,Мәні!DY30, IF('ортаңғы топ'!DY30&lt;=0, " "))</f>
        <v xml:space="preserve"> </v>
      </c>
      <c r="DZ30" s="37" t="str">
        <f>IF('ортаңғы топ'!DZ30=1,Мәні!DZ30, IF('ортаңғы топ'!DZ30&lt;=0, " "))</f>
        <v xml:space="preserve"> </v>
      </c>
      <c r="EA30" s="37" t="str">
        <f>IF('ортаңғы топ'!EA30=1,Мәні!EA30, IF('ортаңғы топ'!EA30&lt;=0, " "))</f>
        <v xml:space="preserve"> </v>
      </c>
      <c r="EB30" s="37" t="str">
        <f>IF('ортаңғы топ'!EB30=1,Мәні!EB30, IF('ортаңғы топ'!EB30&lt;=0, " "))</f>
        <v xml:space="preserve"> </v>
      </c>
      <c r="EC30" s="37" t="str">
        <f>IF('ортаңғы топ'!EC30=1,Мәні!EC30, IF('ортаңғы топ'!EC30&lt;=0, " "))</f>
        <v xml:space="preserve"> </v>
      </c>
      <c r="ED30" s="37" t="str">
        <f>IF('ортаңғы топ'!ED30=1,Мәні!ED30, IF('ортаңғы топ'!ED30&lt;=0, " "))</f>
        <v xml:space="preserve"> </v>
      </c>
      <c r="EE30" s="37" t="str">
        <f>IF('ортаңғы топ'!EE30=1,Мәні!EE30, IF('ортаңғы топ'!EE30&lt;=0, " "))</f>
        <v xml:space="preserve"> </v>
      </c>
      <c r="EF30" s="37" t="str">
        <f>IF('ортаңғы топ'!EF30=1,Мәні!EF30, IF('ортаңғы топ'!EF30&lt;=0, " "))</f>
        <v xml:space="preserve"> </v>
      </c>
      <c r="EG30" s="37" t="str">
        <f>IF('ортаңғы топ'!EG30=1,Мәні!EG30, IF('ортаңғы топ'!EG30&lt;=0, " "))</f>
        <v xml:space="preserve"> </v>
      </c>
      <c r="EH30" s="37" t="str">
        <f>IF('ортаңғы топ'!EH30=1,Мәні!EH30, IF('ортаңғы топ'!EH30&lt;=0, " "))</f>
        <v xml:space="preserve"> </v>
      </c>
      <c r="EI30" s="37" t="str">
        <f>IF('ортаңғы топ'!EI30=1,Мәні!EI30, IF('ортаңғы топ'!EI30&lt;=0, " "))</f>
        <v xml:space="preserve"> </v>
      </c>
      <c r="EJ30" s="37" t="str">
        <f>IF('ортаңғы топ'!EJ30=1,Мәні!EJ30, IF('ортаңғы топ'!EJ30&lt;=0, " "))</f>
        <v xml:space="preserve"> </v>
      </c>
      <c r="EK30" s="37" t="str">
        <f>IF('ортаңғы топ'!EK30=1,Мәні!EK30, IF('ортаңғы топ'!EK30&lt;=0, " "))</f>
        <v xml:space="preserve"> </v>
      </c>
      <c r="EL30" s="37" t="str">
        <f>IF('ортаңғы топ'!EL30=1,Мәні!EL30, IF('ортаңғы топ'!EL30&lt;=0, " "))</f>
        <v xml:space="preserve"> </v>
      </c>
      <c r="EM30" s="37" t="str">
        <f>IF('ортаңғы топ'!EM30=1,Мәні!EM30, IF('ортаңғы топ'!EM30&lt;=0, " "))</f>
        <v xml:space="preserve"> </v>
      </c>
      <c r="EN30" s="37" t="str">
        <f>IF('ортаңғы топ'!EN30=1,Мәні!EN30, IF('ортаңғы топ'!EN30&lt;=0, " "))</f>
        <v xml:space="preserve"> </v>
      </c>
      <c r="EO30" s="37" t="str">
        <f>IF('ортаңғы топ'!EO30=1,Мәні!EO30, IF('ортаңғы топ'!EO30&lt;=0, " "))</f>
        <v xml:space="preserve"> </v>
      </c>
      <c r="EP30" s="37" t="str">
        <f>IF('ортаңғы топ'!EP30=1,Мәні!EP30, IF('ортаңғы топ'!EP30&lt;=0, " "))</f>
        <v xml:space="preserve"> </v>
      </c>
      <c r="EQ30" s="37" t="str">
        <f>IF('ортаңғы топ'!EQ30=1,Мәні!EQ30, IF('ортаңғы топ'!EQ30&lt;=0, " "))</f>
        <v xml:space="preserve"> </v>
      </c>
      <c r="ER30" s="37" t="str">
        <f>IF('ортаңғы топ'!ER30=1,Мәні!ER30, IF('ортаңғы топ'!ER30&lt;=0, " "))</f>
        <v xml:space="preserve"> </v>
      </c>
      <c r="ES30" s="37" t="str">
        <f>IF('ортаңғы топ'!ES30=1,Мәні!ES30, IF('ортаңғы топ'!ES30&lt;=0, " "))</f>
        <v xml:space="preserve"> </v>
      </c>
      <c r="ET30" s="37" t="str">
        <f>IF('ортаңғы топ'!ET30=1,Мәні!ET30, IF('ортаңғы топ'!ET30&lt;=0, " "))</f>
        <v xml:space="preserve"> </v>
      </c>
      <c r="EU30" s="37" t="str">
        <f>IF('ортаңғы топ'!EU30=1,Мәні!EU30, IF('ортаңғы топ'!EU30&lt;=0, " "))</f>
        <v xml:space="preserve"> </v>
      </c>
      <c r="EV30" s="37" t="str">
        <f>IF('ортаңғы топ'!EV30=1,Мәні!EV30, IF('ортаңғы топ'!EV30&lt;=0, " "))</f>
        <v xml:space="preserve"> </v>
      </c>
      <c r="EW30" s="37" t="str">
        <f>IF('ортаңғы топ'!EW30=1,Мәні!EW30, IF('ортаңғы топ'!EW30&lt;=0, " "))</f>
        <v xml:space="preserve"> </v>
      </c>
      <c r="EX30" s="37" t="str">
        <f>IF('ортаңғы топ'!EX30=1,Мәні!EX30, IF('ортаңғы топ'!EX30&lt;=0, " "))</f>
        <v xml:space="preserve"> </v>
      </c>
      <c r="EY30" s="37" t="str">
        <f>IF('ортаңғы топ'!EY30=1,Мәні!EY30, IF('ортаңғы топ'!EY30&lt;=0, " "))</f>
        <v xml:space="preserve"> </v>
      </c>
      <c r="EZ30" s="37" t="str">
        <f>IF('ортаңғы топ'!EZ30=1,Мәні!EZ30, IF('ортаңғы топ'!EZ30&lt;=0, " "))</f>
        <v xml:space="preserve"> </v>
      </c>
      <c r="FA30" s="37" t="str">
        <f>IF('ортаңғы топ'!FA30=1,Мәні!FA30, IF('ортаңғы топ'!FA30&lt;=0, " "))</f>
        <v xml:space="preserve"> </v>
      </c>
      <c r="FB30" s="37" t="str">
        <f>IF('ортаңғы топ'!FB30=1,Мәні!FB30, IF('ортаңғы топ'!FB30&lt;=0, " "))</f>
        <v xml:space="preserve"> </v>
      </c>
      <c r="FC30" s="37" t="str">
        <f>IF('ортаңғы топ'!FC30=1,Мәні!FC30, IF('ортаңғы топ'!FC30&lt;=0, " "))</f>
        <v xml:space="preserve"> </v>
      </c>
      <c r="FD30" s="37" t="str">
        <f>IF('ортаңғы топ'!FD30=1,Мәні!FD30, IF('ортаңғы топ'!FD30&lt;=0, " "))</f>
        <v xml:space="preserve"> </v>
      </c>
      <c r="FE30" s="37" t="str">
        <f>IF('ортаңғы топ'!FE30=1,Мәні!FE30, IF('ортаңғы топ'!FE30&lt;=0, " "))</f>
        <v xml:space="preserve"> </v>
      </c>
      <c r="FF30" s="37" t="str">
        <f>IF('ортаңғы топ'!FF30=1,Мәні!FF30, IF('ортаңғы топ'!FF30&lt;=0, " "))</f>
        <v xml:space="preserve"> </v>
      </c>
      <c r="FG30" s="37" t="str">
        <f>IF('ортаңғы топ'!FG30=1,Мәні!FG30, IF('ортаңғы топ'!FG30&lt;=0, " "))</f>
        <v xml:space="preserve"> </v>
      </c>
      <c r="FH30" s="37" t="str">
        <f>IF('ортаңғы топ'!FH30=1,Мәні!FH30, IF('ортаңғы топ'!FH30&lt;=0, " "))</f>
        <v xml:space="preserve"> </v>
      </c>
      <c r="FI30" s="37" t="str">
        <f>IF('ортаңғы топ'!FI30=1,Мәні!FI30, IF('ортаңғы топ'!FI30&lt;=0, " "))</f>
        <v xml:space="preserve"> </v>
      </c>
      <c r="FJ30" s="37" t="str">
        <f>IF('ортаңғы топ'!FJ30=1,Мәні!FJ30, IF('ортаңғы топ'!FJ30&lt;=0, " "))</f>
        <v xml:space="preserve"> </v>
      </c>
      <c r="FK30" s="37" t="str">
        <f>IF('ортаңғы топ'!FK30=1,Мәні!FK30, IF('ортаңғы топ'!FK30&lt;=0, " "))</f>
        <v xml:space="preserve"> </v>
      </c>
    </row>
    <row r="31" spans="1:167" ht="15.95" customHeight="1" x14ac:dyDescent="0.25">
      <c r="A31" s="37">
        <v>18</v>
      </c>
      <c r="B31" s="37"/>
      <c r="C31" s="37" t="str">
        <f>IF('ортаңғы топ'!C31=1,Мәні!C31, IF('ортаңғы топ'!C31&lt;=0, " "))</f>
        <v xml:space="preserve"> </v>
      </c>
      <c r="D31" s="37" t="str">
        <f>IF('ортаңғы топ'!D31=1,Мәні!D31, IF('ортаңғы топ'!D31&lt;=0, " "))</f>
        <v xml:space="preserve"> </v>
      </c>
      <c r="E31" s="37" t="str">
        <f>IF('ортаңғы топ'!E31=1,Мәні!E31, IF('ортаңғы топ'!E31&lt;=0, " "))</f>
        <v xml:space="preserve"> </v>
      </c>
      <c r="F31" s="37" t="str">
        <f>IF('ортаңғы топ'!F31=1,Мәні!F31, IF('ортаңғы топ'!F31&lt;=0, " "))</f>
        <v xml:space="preserve"> </v>
      </c>
      <c r="G31" s="37" t="str">
        <f>IF('ортаңғы топ'!G31=1,Мәні!G31, IF('ортаңғы топ'!G31&lt;=0, " "))</f>
        <v xml:space="preserve"> </v>
      </c>
      <c r="H31" s="37" t="str">
        <f>IF('ортаңғы топ'!H31=1,Мәні!H31, IF('ортаңғы топ'!H31&lt;=0, " "))</f>
        <v xml:space="preserve"> </v>
      </c>
      <c r="I31" s="37" t="str">
        <f>IF('ортаңғы топ'!I31=1,Мәні!I31, IF('ортаңғы топ'!I31&lt;=0, " "))</f>
        <v xml:space="preserve"> </v>
      </c>
      <c r="J31" s="37" t="str">
        <f>IF('ортаңғы топ'!J31=1,Мәні!J31, IF('ортаңғы топ'!J31&lt;=0, " "))</f>
        <v xml:space="preserve"> </v>
      </c>
      <c r="K31" s="37" t="str">
        <f>IF('ортаңғы топ'!K31=1,Мәні!K31, IF('ортаңғы топ'!K31&lt;=0, " "))</f>
        <v xml:space="preserve"> </v>
      </c>
      <c r="L31" s="37" t="str">
        <f>IF('ортаңғы топ'!L31=1,Мәні!L31, IF('ортаңғы топ'!L31&lt;=0, " "))</f>
        <v xml:space="preserve"> </v>
      </c>
      <c r="M31" s="37" t="str">
        <f>IF('ортаңғы топ'!M31=1,Мәні!M31, IF('ортаңғы топ'!M31&lt;=0, " "))</f>
        <v xml:space="preserve"> </v>
      </c>
      <c r="N31" s="37" t="str">
        <f>IF('ортаңғы топ'!N31=1,Мәні!N31, IF('ортаңғы топ'!N31&lt;=0, " "))</f>
        <v xml:space="preserve"> </v>
      </c>
      <c r="O31" s="37" t="str">
        <f>IF('ортаңғы топ'!O31=1,Мәні!O31, IF('ортаңғы топ'!O31&lt;=0, " "))</f>
        <v xml:space="preserve"> </v>
      </c>
      <c r="P31" s="37" t="str">
        <f>IF('ортаңғы топ'!P31=1,Мәні!P31, IF('ортаңғы топ'!P31&lt;=0, " "))</f>
        <v xml:space="preserve"> </v>
      </c>
      <c r="Q31" s="37" t="str">
        <f>IF('ортаңғы топ'!Q31=1,Мәні!Q31, IF('ортаңғы топ'!Q31&lt;=0, " "))</f>
        <v xml:space="preserve"> </v>
      </c>
      <c r="R31" s="37" t="str">
        <f>IF('ортаңғы топ'!R31=1,Мәні!R31, IF('ортаңғы топ'!R31&lt;=0, " "))</f>
        <v xml:space="preserve"> </v>
      </c>
      <c r="S31" s="37" t="str">
        <f>IF('ортаңғы топ'!S31=1,Мәні!S31, IF('ортаңғы топ'!S31&lt;=0, " "))</f>
        <v xml:space="preserve"> </v>
      </c>
      <c r="T31" s="37" t="str">
        <f>IF('ортаңғы топ'!T31=1,Мәні!T31, IF('ортаңғы топ'!T31&lt;=0, " "))</f>
        <v xml:space="preserve"> </v>
      </c>
      <c r="U31" s="37" t="str">
        <f>IF('ортаңғы топ'!U31=1,Мәні!U31, IF('ортаңғы топ'!U31&lt;=0, " "))</f>
        <v xml:space="preserve"> </v>
      </c>
      <c r="V31" s="37" t="str">
        <f>IF('ортаңғы топ'!V31=1,Мәні!V31, IF('ортаңғы топ'!V31&lt;=0, " "))</f>
        <v xml:space="preserve"> </v>
      </c>
      <c r="W31" s="37" t="str">
        <f>IF('ортаңғы топ'!W31=1,Мәні!W31, IF('ортаңғы топ'!W31&lt;=0, " "))</f>
        <v xml:space="preserve"> </v>
      </c>
      <c r="X31" s="37" t="str">
        <f>IF('ортаңғы топ'!X31=1,Мәні!X31, IF('ортаңғы топ'!X31&lt;=0, " "))</f>
        <v xml:space="preserve"> </v>
      </c>
      <c r="Y31" s="37" t="str">
        <f>IF('ортаңғы топ'!Y31=1,Мәні!Y31, IF('ортаңғы топ'!Y31&lt;=0, " "))</f>
        <v xml:space="preserve"> </v>
      </c>
      <c r="Z31" s="37" t="str">
        <f>IF('ортаңғы топ'!Z31=1,Мәні!Z31, IF('ортаңғы топ'!Z31&lt;=0, " "))</f>
        <v xml:space="preserve"> </v>
      </c>
      <c r="AA31" s="37" t="str">
        <f>IF('ортаңғы топ'!AA31=1,Мәні!AA31, IF('ортаңғы топ'!AA31&lt;=0, " "))</f>
        <v xml:space="preserve"> </v>
      </c>
      <c r="AB31" s="37" t="str">
        <f>IF('ортаңғы топ'!AB31=1,Мәні!AB31, IF('ортаңғы топ'!AB31&lt;=0, " "))</f>
        <v xml:space="preserve"> </v>
      </c>
      <c r="AC31" s="37" t="str">
        <f>IF('ортаңғы топ'!AC31=1,Мәні!AC31, IF('ортаңғы топ'!AC31&lt;=0, " "))</f>
        <v xml:space="preserve"> </v>
      </c>
      <c r="AD31" s="37" t="str">
        <f>IF('ортаңғы топ'!AD31=1,Мәні!AD31, IF('ортаңғы топ'!AD31&lt;=0, " "))</f>
        <v xml:space="preserve"> </v>
      </c>
      <c r="AE31" s="37" t="str">
        <f>IF('ортаңғы топ'!AE31=1,Мәні!AE31, IF('ортаңғы топ'!AE31&lt;=0, " "))</f>
        <v xml:space="preserve"> </v>
      </c>
      <c r="AF31" s="37" t="str">
        <f>IF('ортаңғы топ'!AF31=1,Мәні!AF31, IF('ортаңғы топ'!AF31&lt;=0, " "))</f>
        <v xml:space="preserve"> </v>
      </c>
      <c r="AG31" s="37" t="str">
        <f>IF('ортаңғы топ'!AG31=1,Мәні!AG31, IF('ортаңғы топ'!AG31&lt;=0, " "))</f>
        <v xml:space="preserve"> </v>
      </c>
      <c r="AH31" s="37" t="str">
        <f>IF('ортаңғы топ'!AH31=1,Мәні!AH31, IF('ортаңғы топ'!AH31&lt;=0, " "))</f>
        <v xml:space="preserve"> </v>
      </c>
      <c r="AI31" s="37" t="str">
        <f>IF('ортаңғы топ'!AI31=1,Мәні!AI31, IF('ортаңғы топ'!AI31&lt;=0, " "))</f>
        <v xml:space="preserve"> </v>
      </c>
      <c r="AJ31" s="37" t="str">
        <f>IF('ортаңғы топ'!AJ31=1,Мәні!AJ31, IF('ортаңғы топ'!AJ31&lt;=0, " "))</f>
        <v xml:space="preserve"> </v>
      </c>
      <c r="AK31" s="37" t="str">
        <f>IF('ортаңғы топ'!AK31=1,Мәні!AK31, IF('ортаңғы топ'!AK31&lt;=0, " "))</f>
        <v xml:space="preserve"> </v>
      </c>
      <c r="AL31" s="37" t="str">
        <f>IF('ортаңғы топ'!AL31=1,Мәні!AL31, IF('ортаңғы топ'!AL31&lt;=0, " "))</f>
        <v xml:space="preserve"> </v>
      </c>
      <c r="AM31" s="37" t="str">
        <f>IF('ортаңғы топ'!AM31=1,Мәні!AM31, IF('ортаңғы топ'!AM31&lt;=0, " "))</f>
        <v xml:space="preserve"> </v>
      </c>
      <c r="AN31" s="37" t="str">
        <f>IF('ортаңғы топ'!AN31=1,Мәні!AN31, IF('ортаңғы топ'!AN31&lt;=0, " "))</f>
        <v xml:space="preserve"> </v>
      </c>
      <c r="AO31" s="37" t="str">
        <f>IF('ортаңғы топ'!AO31=1,Мәні!AO31, IF('ортаңғы топ'!AO31&lt;=0, " "))</f>
        <v xml:space="preserve"> </v>
      </c>
      <c r="AP31" s="37" t="str">
        <f>IF('ортаңғы топ'!AP31=1,Мәні!AP31, IF('ортаңғы топ'!AP31&lt;=0, " "))</f>
        <v xml:space="preserve"> </v>
      </c>
      <c r="AQ31" s="37" t="str">
        <f>IF('ортаңғы топ'!AQ31=1,Мәні!AQ31, IF('ортаңғы топ'!AQ31&lt;=0, " "))</f>
        <v xml:space="preserve"> </v>
      </c>
      <c r="AR31" s="37" t="str">
        <f>IF('ортаңғы топ'!AR31=1,Мәні!AR31, IF('ортаңғы топ'!AR31&lt;=0, " "))</f>
        <v xml:space="preserve"> </v>
      </c>
      <c r="AS31" s="37" t="str">
        <f>IF('ортаңғы топ'!AS31=1,Мәні!AS31, IF('ортаңғы топ'!AS31&lt;=0, " "))</f>
        <v xml:space="preserve"> </v>
      </c>
      <c r="AT31" s="37" t="str">
        <f>IF('ортаңғы топ'!AT31=1,Мәні!AT31, IF('ортаңғы топ'!AT31&lt;=0, " "))</f>
        <v xml:space="preserve"> </v>
      </c>
      <c r="AU31" s="37" t="str">
        <f>IF('ортаңғы топ'!AU31=1,Мәні!AU31, IF('ортаңғы топ'!AU31&lt;=0, " "))</f>
        <v xml:space="preserve"> </v>
      </c>
      <c r="AV31" s="37" t="str">
        <f>IF('ортаңғы топ'!AV31=1,Мәні!AV31, IF('ортаңғы топ'!AV31&lt;=0, " "))</f>
        <v xml:space="preserve"> </v>
      </c>
      <c r="AW31" s="37" t="str">
        <f>IF('ортаңғы топ'!AW31=1,Мәні!AW31, IF('ортаңғы топ'!AW31&lt;=0, " "))</f>
        <v xml:space="preserve"> </v>
      </c>
      <c r="AX31" s="37" t="str">
        <f>IF('ортаңғы топ'!AX31=1,Мәні!AX31, IF('ортаңғы топ'!AX31&lt;=0, " "))</f>
        <v xml:space="preserve"> </v>
      </c>
      <c r="AY31" s="37" t="str">
        <f>IF('ортаңғы топ'!AY31=1,Мәні!AY31, IF('ортаңғы топ'!AY31&lt;=0, " "))</f>
        <v xml:space="preserve"> </v>
      </c>
      <c r="AZ31" s="37" t="str">
        <f>IF('ортаңғы топ'!AZ31=1,Мәні!AZ31, IF('ортаңғы топ'!AZ31&lt;=0, " "))</f>
        <v xml:space="preserve"> </v>
      </c>
      <c r="BA31" s="37" t="str">
        <f>IF('ортаңғы топ'!BA31=1,Мәні!BA31, IF('ортаңғы топ'!BA31&lt;=0, " "))</f>
        <v xml:space="preserve"> </v>
      </c>
      <c r="BB31" s="37" t="str">
        <f>IF('ортаңғы топ'!BB31=1,Мәні!BB31, IF('ортаңғы топ'!BB31&lt;=0, " "))</f>
        <v xml:space="preserve"> </v>
      </c>
      <c r="BC31" s="37" t="str">
        <f>IF('ортаңғы топ'!BC31=1,Мәні!BC31, IF('ортаңғы топ'!BC31&lt;=0, " "))</f>
        <v xml:space="preserve"> </v>
      </c>
      <c r="BD31" s="37" t="str">
        <f>IF('ортаңғы топ'!BD31=1,Мәні!BD31, IF('ортаңғы топ'!BD31&lt;=0, " "))</f>
        <v xml:space="preserve"> </v>
      </c>
      <c r="BE31" s="37" t="str">
        <f>IF('ортаңғы топ'!BE31=1,Мәні!BE31, IF('ортаңғы топ'!BE31&lt;=0, " "))</f>
        <v xml:space="preserve"> </v>
      </c>
      <c r="BF31" s="37" t="str">
        <f>IF('ортаңғы топ'!BF31=1,Мәні!BF31, IF('ортаңғы топ'!BF31&lt;=0, " "))</f>
        <v xml:space="preserve"> </v>
      </c>
      <c r="BG31" s="37" t="str">
        <f>IF('ортаңғы топ'!BG31=1,Мәні!BG31, IF('ортаңғы топ'!BG31&lt;=0, " "))</f>
        <v xml:space="preserve"> </v>
      </c>
      <c r="BH31" s="37" t="str">
        <f>IF('ортаңғы топ'!BH31=1,Мәні!BH31, IF('ортаңғы топ'!BH31&lt;=0, " "))</f>
        <v xml:space="preserve"> </v>
      </c>
      <c r="BI31" s="37" t="str">
        <f>IF('ортаңғы топ'!BI31=1,Мәні!BI31, IF('ортаңғы топ'!BI31&lt;=0, " "))</f>
        <v xml:space="preserve"> </v>
      </c>
      <c r="BJ31" s="37" t="str">
        <f>IF('ортаңғы топ'!BJ31=1,Мәні!BJ31, IF('ортаңғы топ'!BJ31&lt;=0, " "))</f>
        <v xml:space="preserve"> </v>
      </c>
      <c r="BK31" s="37" t="str">
        <f>IF('ортаңғы топ'!BK31=1,Мәні!BK31, IF('ортаңғы топ'!BK31&lt;=0, " "))</f>
        <v xml:space="preserve"> </v>
      </c>
      <c r="BL31" s="37" t="str">
        <f>IF('ортаңғы топ'!BL31=1,Мәні!BL31, IF('ортаңғы топ'!BL31&lt;=0, " "))</f>
        <v xml:space="preserve"> </v>
      </c>
      <c r="BM31" s="37" t="str">
        <f>IF('ортаңғы топ'!BM31=1,Мәні!BM31, IF('ортаңғы топ'!BM31&lt;=0, " "))</f>
        <v xml:space="preserve"> </v>
      </c>
      <c r="BN31" s="37" t="str">
        <f>IF('ортаңғы топ'!BN31=1,Мәні!BN31, IF('ортаңғы топ'!BN31&lt;=0, " "))</f>
        <v xml:space="preserve"> </v>
      </c>
      <c r="BO31" s="37" t="str">
        <f>IF('ортаңғы топ'!BO31=1,Мәні!BO31, IF('ортаңғы топ'!BO31&lt;=0, " "))</f>
        <v xml:space="preserve"> </v>
      </c>
      <c r="BP31" s="37" t="str">
        <f>IF('ортаңғы топ'!BP31=1,Мәні!BP31, IF('ортаңғы топ'!BP31&lt;=0, " "))</f>
        <v xml:space="preserve"> </v>
      </c>
      <c r="BQ31" s="37" t="str">
        <f>IF('ортаңғы топ'!BQ31=1,Мәні!BQ31, IF('ортаңғы топ'!BQ31&lt;=0, " "))</f>
        <v xml:space="preserve"> </v>
      </c>
      <c r="BR31" s="37" t="str">
        <f>IF('ортаңғы топ'!BR31=1,Мәні!BR31, IF('ортаңғы топ'!BR31&lt;=0, " "))</f>
        <v xml:space="preserve"> </v>
      </c>
      <c r="BS31" s="37" t="str">
        <f>IF('ортаңғы топ'!BS31=1,Мәні!BS31, IF('ортаңғы топ'!BS31&lt;=0, " "))</f>
        <v xml:space="preserve"> </v>
      </c>
      <c r="BT31" s="37" t="str">
        <f>IF('ортаңғы топ'!BT31=1,Мәні!BT31, IF('ортаңғы топ'!BT31&lt;=0, " "))</f>
        <v xml:space="preserve"> </v>
      </c>
      <c r="BU31" s="37" t="str">
        <f>IF('ортаңғы топ'!BU31=1,Мәні!BU31, IF('ортаңғы топ'!BU31&lt;=0, " "))</f>
        <v xml:space="preserve"> </v>
      </c>
      <c r="BV31" s="37" t="str">
        <f>IF('ортаңғы топ'!BV31=1,Мәні!BV31, IF('ортаңғы топ'!BV31&lt;=0, " "))</f>
        <v xml:space="preserve"> </v>
      </c>
      <c r="BW31" s="37" t="str">
        <f>IF('ортаңғы топ'!BW31=1,Мәні!BW31, IF('ортаңғы топ'!BW31&lt;=0, " "))</f>
        <v xml:space="preserve"> </v>
      </c>
      <c r="BX31" s="37" t="str">
        <f>IF('ортаңғы топ'!BX31=1,Мәні!BX31, IF('ортаңғы топ'!BX31&lt;=0, " "))</f>
        <v xml:space="preserve"> </v>
      </c>
      <c r="BY31" s="37" t="str">
        <f>IF('ортаңғы топ'!BY31=1,Мәні!BY31, IF('ортаңғы топ'!BY31&lt;=0, " "))</f>
        <v xml:space="preserve"> </v>
      </c>
      <c r="BZ31" s="37" t="str">
        <f>IF('ортаңғы топ'!BZ31=1,Мәні!BZ31, IF('ортаңғы топ'!BZ31&lt;=0, " "))</f>
        <v xml:space="preserve"> </v>
      </c>
      <c r="CA31" s="37" t="str">
        <f>IF('ортаңғы топ'!CA31=1,Мәні!CA31, IF('ортаңғы топ'!CA31&lt;=0, " "))</f>
        <v xml:space="preserve"> </v>
      </c>
      <c r="CB31" s="37" t="str">
        <f>IF('ортаңғы топ'!CB31=1,Мәні!CB31, IF('ортаңғы топ'!CB31&lt;=0, " "))</f>
        <v xml:space="preserve"> </v>
      </c>
      <c r="CC31" s="37" t="str">
        <f>IF('ортаңғы топ'!CC31=1,Мәні!CC31, IF('ортаңғы топ'!CC31&lt;=0, " "))</f>
        <v xml:space="preserve"> </v>
      </c>
      <c r="CD31" s="37" t="str">
        <f>IF('ортаңғы топ'!CD31=1,Мәні!CD31, IF('ортаңғы топ'!CD31&lt;=0, " "))</f>
        <v xml:space="preserve"> </v>
      </c>
      <c r="CE31" s="37" t="str">
        <f>IF('ортаңғы топ'!CE31=1,Мәні!CE31, IF('ортаңғы топ'!CE31&lt;=0, " "))</f>
        <v xml:space="preserve"> </v>
      </c>
      <c r="CF31" s="37" t="str">
        <f>IF('ортаңғы топ'!CF31=1,Мәні!CF31, IF('ортаңғы топ'!CF31&lt;=0, " "))</f>
        <v xml:space="preserve"> </v>
      </c>
      <c r="CG31" s="37" t="str">
        <f>IF('ортаңғы топ'!CG31=1,Мәні!CG31, IF('ортаңғы топ'!CG31&lt;=0, " "))</f>
        <v xml:space="preserve"> </v>
      </c>
      <c r="CH31" s="37" t="str">
        <f>IF('ортаңғы топ'!CH31=1,Мәні!CH31, IF('ортаңғы топ'!CH31&lt;=0, " "))</f>
        <v xml:space="preserve"> </v>
      </c>
      <c r="CI31" s="37" t="str">
        <f>IF('ортаңғы топ'!CI31=1,Мәні!CI31, IF('ортаңғы топ'!CI31&lt;=0, " "))</f>
        <v xml:space="preserve"> </v>
      </c>
      <c r="CJ31" s="37" t="str">
        <f>IF('ортаңғы топ'!CJ31=1,Мәні!CJ31, IF('ортаңғы топ'!CJ31&lt;=0, " "))</f>
        <v xml:space="preserve"> </v>
      </c>
      <c r="CK31" s="37" t="str">
        <f>IF('ортаңғы топ'!CK31=1,Мәні!CK31, IF('ортаңғы топ'!CK31&lt;=0, " "))</f>
        <v xml:space="preserve"> </v>
      </c>
      <c r="CL31" s="37" t="str">
        <f>IF('ортаңғы топ'!CL31=1,Мәні!CL31, IF('ортаңғы топ'!CL31&lt;=0, " "))</f>
        <v xml:space="preserve"> </v>
      </c>
      <c r="CM31" s="37" t="str">
        <f>IF('ортаңғы топ'!CM31=1,Мәні!CM31, IF('ортаңғы топ'!CM31&lt;=0, " "))</f>
        <v xml:space="preserve"> </v>
      </c>
      <c r="CN31" s="37" t="str">
        <f>IF('ортаңғы топ'!CN31=1,Мәні!CN31, IF('ортаңғы топ'!CN31&lt;=0, " "))</f>
        <v xml:space="preserve"> </v>
      </c>
      <c r="CO31" s="37" t="str">
        <f>IF('ортаңғы топ'!CO31=1,Мәні!CO31, IF('ортаңғы топ'!CO31&lt;=0, " "))</f>
        <v xml:space="preserve"> </v>
      </c>
      <c r="CP31" s="37" t="str">
        <f>IF('ортаңғы топ'!CP31=1,Мәні!CP31, IF('ортаңғы топ'!CP31&lt;=0, " "))</f>
        <v xml:space="preserve"> </v>
      </c>
      <c r="CQ31" s="37" t="str">
        <f>IF('ортаңғы топ'!CQ31=1,Мәні!CQ31, IF('ортаңғы топ'!CQ31&lt;=0, " "))</f>
        <v xml:space="preserve"> </v>
      </c>
      <c r="CR31" s="37" t="str">
        <f>IF('ортаңғы топ'!CR31=1,Мәні!CR31, IF('ортаңғы топ'!CR31&lt;=0, " "))</f>
        <v xml:space="preserve"> </v>
      </c>
      <c r="CS31" s="37" t="str">
        <f>IF('ортаңғы топ'!CS31=1,Мәні!CS31, IF('ортаңғы топ'!CS31&lt;=0, " "))</f>
        <v xml:space="preserve"> </v>
      </c>
      <c r="CT31" s="37" t="str">
        <f>IF('ортаңғы топ'!CT31=1,Мәні!CT31, IF('ортаңғы топ'!CT31&lt;=0, " "))</f>
        <v xml:space="preserve"> </v>
      </c>
      <c r="CU31" s="37" t="str">
        <f>IF('ортаңғы топ'!CU31=1,Мәні!CU31, IF('ортаңғы топ'!CU31&lt;=0, " "))</f>
        <v xml:space="preserve"> </v>
      </c>
      <c r="CV31" s="37" t="str">
        <f>IF('ортаңғы топ'!CV31=1,Мәні!CV31, IF('ортаңғы топ'!CV31&lt;=0, " "))</f>
        <v xml:space="preserve"> </v>
      </c>
      <c r="CW31" s="37" t="str">
        <f>IF('ортаңғы топ'!CW31=1,Мәні!CW31, IF('ортаңғы топ'!CW31&lt;=0, " "))</f>
        <v xml:space="preserve"> </v>
      </c>
      <c r="CX31" s="37" t="str">
        <f>IF('ортаңғы топ'!CX31=1,Мәні!CX31, IF('ортаңғы топ'!CX31&lt;=0, " "))</f>
        <v xml:space="preserve"> </v>
      </c>
      <c r="CY31" s="37" t="str">
        <f>IF('ортаңғы топ'!CY31=1,Мәні!CY31, IF('ортаңғы топ'!CY31&lt;=0, " "))</f>
        <v xml:space="preserve"> </v>
      </c>
      <c r="CZ31" s="37" t="str">
        <f>IF('ортаңғы топ'!CZ31=1,Мәні!CZ31, IF('ортаңғы топ'!CZ31&lt;=0, " "))</f>
        <v xml:space="preserve"> </v>
      </c>
      <c r="DA31" s="37" t="str">
        <f>IF('ортаңғы топ'!DA31=1,Мәні!DA31, IF('ортаңғы топ'!DA31&lt;=0, " "))</f>
        <v xml:space="preserve"> </v>
      </c>
      <c r="DB31" s="37" t="str">
        <f>IF('ортаңғы топ'!DB31=1,Мәні!DB31, IF('ортаңғы топ'!DB31&lt;=0, " "))</f>
        <v xml:space="preserve"> </v>
      </c>
      <c r="DC31" s="37" t="str">
        <f>IF('ортаңғы топ'!DC31=1,Мәні!DC31, IF('ортаңғы топ'!DC31&lt;=0, " "))</f>
        <v xml:space="preserve"> </v>
      </c>
      <c r="DD31" s="37" t="str">
        <f>IF('ортаңғы топ'!DD31=1,Мәні!DD31, IF('ортаңғы топ'!DD31&lt;=0, " "))</f>
        <v xml:space="preserve"> </v>
      </c>
      <c r="DE31" s="37" t="str">
        <f>IF('ортаңғы топ'!DE31=1,Мәні!DE31, IF('ортаңғы топ'!DE31&lt;=0, " "))</f>
        <v xml:space="preserve"> </v>
      </c>
      <c r="DF31" s="37" t="str">
        <f>IF('ортаңғы топ'!DF31=1,Мәні!DF31, IF('ортаңғы топ'!DF31&lt;=0, " "))</f>
        <v xml:space="preserve"> </v>
      </c>
      <c r="DG31" s="37" t="str">
        <f>IF('ортаңғы топ'!DG31=1,Мәні!DG31, IF('ортаңғы топ'!DG31&lt;=0, " "))</f>
        <v xml:space="preserve"> </v>
      </c>
      <c r="DH31" s="37" t="str">
        <f>IF('ортаңғы топ'!DH31=1,Мәні!DH31, IF('ортаңғы топ'!DH31&lt;=0, " "))</f>
        <v xml:space="preserve"> </v>
      </c>
      <c r="DI31" s="37" t="str">
        <f>IF('ортаңғы топ'!DI31=1,Мәні!DI31, IF('ортаңғы топ'!DI31&lt;=0, " "))</f>
        <v xml:space="preserve"> </v>
      </c>
      <c r="DJ31" s="37" t="str">
        <f>IF('ортаңғы топ'!DJ31=1,Мәні!DJ31, IF('ортаңғы топ'!DJ31&lt;=0, " "))</f>
        <v xml:space="preserve"> </v>
      </c>
      <c r="DK31" s="37" t="str">
        <f>IF('ортаңғы топ'!DK31=1,Мәні!DK31, IF('ортаңғы топ'!DK31&lt;=0, " "))</f>
        <v xml:space="preserve"> </v>
      </c>
      <c r="DL31" s="37" t="str">
        <f>IF('ортаңғы топ'!DL31=1,Мәні!DL31, IF('ортаңғы топ'!DL31&lt;=0, " "))</f>
        <v xml:space="preserve"> </v>
      </c>
      <c r="DM31" s="37" t="str">
        <f>IF('ортаңғы топ'!DM31=1,Мәні!DM31, IF('ортаңғы топ'!DM31&lt;=0, " "))</f>
        <v xml:space="preserve"> </v>
      </c>
      <c r="DN31" s="37" t="str">
        <f>IF('ортаңғы топ'!DN31=1,Мәні!DN31, IF('ортаңғы топ'!DN31&lt;=0, " "))</f>
        <v xml:space="preserve"> </v>
      </c>
      <c r="DO31" s="37" t="str">
        <f>IF('ортаңғы топ'!DO31=1,Мәні!DO31, IF('ортаңғы топ'!DO31&lt;=0, " "))</f>
        <v xml:space="preserve"> </v>
      </c>
      <c r="DP31" s="37" t="str">
        <f>IF('ортаңғы топ'!DP31=1,Мәні!DP31, IF('ортаңғы топ'!DP31&lt;=0, " "))</f>
        <v xml:space="preserve"> </v>
      </c>
      <c r="DQ31" s="37" t="str">
        <f>IF('ортаңғы топ'!DQ31=1,Мәні!DQ31, IF('ортаңғы топ'!DQ31&lt;=0, " "))</f>
        <v xml:space="preserve"> </v>
      </c>
      <c r="DR31" s="37" t="str">
        <f>IF('ортаңғы топ'!DR31=1,Мәні!DR31, IF('ортаңғы топ'!DR31&lt;=0, " "))</f>
        <v xml:space="preserve"> </v>
      </c>
      <c r="DS31" s="37" t="str">
        <f>IF('ортаңғы топ'!DS31=1,Мәні!DS31, IF('ортаңғы топ'!DS31&lt;=0, " "))</f>
        <v xml:space="preserve"> </v>
      </c>
      <c r="DT31" s="37" t="str">
        <f>IF('ортаңғы топ'!DT31=1,Мәні!DT31, IF('ортаңғы топ'!DT31&lt;=0, " "))</f>
        <v xml:space="preserve"> </v>
      </c>
      <c r="DU31" s="37" t="str">
        <f>IF('ортаңғы топ'!DU31=1,Мәні!DU31, IF('ортаңғы топ'!DU31&lt;=0, " "))</f>
        <v xml:space="preserve"> </v>
      </c>
      <c r="DV31" s="37" t="str">
        <f>IF('ортаңғы топ'!DV31=1,Мәні!DV31, IF('ортаңғы топ'!DV31&lt;=0, " "))</f>
        <v xml:space="preserve"> </v>
      </c>
      <c r="DW31" s="37" t="str">
        <f>IF('ортаңғы топ'!DW31=1,Мәні!DW31, IF('ортаңғы топ'!DW31&lt;=0, " "))</f>
        <v xml:space="preserve"> </v>
      </c>
      <c r="DX31" s="37" t="str">
        <f>IF('ортаңғы топ'!DX31=1,Мәні!DX31, IF('ортаңғы топ'!DX31&lt;=0, " "))</f>
        <v xml:space="preserve"> </v>
      </c>
      <c r="DY31" s="37" t="str">
        <f>IF('ортаңғы топ'!DY31=1,Мәні!DY31, IF('ортаңғы топ'!DY31&lt;=0, " "))</f>
        <v xml:space="preserve"> </v>
      </c>
      <c r="DZ31" s="37" t="str">
        <f>IF('ортаңғы топ'!DZ31=1,Мәні!DZ31, IF('ортаңғы топ'!DZ31&lt;=0, " "))</f>
        <v xml:space="preserve"> </v>
      </c>
      <c r="EA31" s="37" t="str">
        <f>IF('ортаңғы топ'!EA31=1,Мәні!EA31, IF('ортаңғы топ'!EA31&lt;=0, " "))</f>
        <v xml:space="preserve"> </v>
      </c>
      <c r="EB31" s="37" t="str">
        <f>IF('ортаңғы топ'!EB31=1,Мәні!EB31, IF('ортаңғы топ'!EB31&lt;=0, " "))</f>
        <v xml:space="preserve"> </v>
      </c>
      <c r="EC31" s="37" t="str">
        <f>IF('ортаңғы топ'!EC31=1,Мәні!EC31, IF('ортаңғы топ'!EC31&lt;=0, " "))</f>
        <v xml:space="preserve"> </v>
      </c>
      <c r="ED31" s="37" t="str">
        <f>IF('ортаңғы топ'!ED31=1,Мәні!ED31, IF('ортаңғы топ'!ED31&lt;=0, " "))</f>
        <v xml:space="preserve"> </v>
      </c>
      <c r="EE31" s="37" t="str">
        <f>IF('ортаңғы топ'!EE31=1,Мәні!EE31, IF('ортаңғы топ'!EE31&lt;=0, " "))</f>
        <v xml:space="preserve"> </v>
      </c>
      <c r="EF31" s="37" t="str">
        <f>IF('ортаңғы топ'!EF31=1,Мәні!EF31, IF('ортаңғы топ'!EF31&lt;=0, " "))</f>
        <v xml:space="preserve"> </v>
      </c>
      <c r="EG31" s="37" t="str">
        <f>IF('ортаңғы топ'!EG31=1,Мәні!EG31, IF('ортаңғы топ'!EG31&lt;=0, " "))</f>
        <v xml:space="preserve"> </v>
      </c>
      <c r="EH31" s="37" t="str">
        <f>IF('ортаңғы топ'!EH31=1,Мәні!EH31, IF('ортаңғы топ'!EH31&lt;=0, " "))</f>
        <v xml:space="preserve"> </v>
      </c>
      <c r="EI31" s="37" t="str">
        <f>IF('ортаңғы топ'!EI31=1,Мәні!EI31, IF('ортаңғы топ'!EI31&lt;=0, " "))</f>
        <v xml:space="preserve"> </v>
      </c>
      <c r="EJ31" s="37" t="str">
        <f>IF('ортаңғы топ'!EJ31=1,Мәні!EJ31, IF('ортаңғы топ'!EJ31&lt;=0, " "))</f>
        <v xml:space="preserve"> </v>
      </c>
      <c r="EK31" s="37" t="str">
        <f>IF('ортаңғы топ'!EK31=1,Мәні!EK31, IF('ортаңғы топ'!EK31&lt;=0, " "))</f>
        <v xml:space="preserve"> </v>
      </c>
      <c r="EL31" s="37" t="str">
        <f>IF('ортаңғы топ'!EL31=1,Мәні!EL31, IF('ортаңғы топ'!EL31&lt;=0, " "))</f>
        <v xml:space="preserve"> </v>
      </c>
      <c r="EM31" s="37" t="str">
        <f>IF('ортаңғы топ'!EM31=1,Мәні!EM31, IF('ортаңғы топ'!EM31&lt;=0, " "))</f>
        <v xml:space="preserve"> </v>
      </c>
      <c r="EN31" s="37" t="str">
        <f>IF('ортаңғы топ'!EN31=1,Мәні!EN31, IF('ортаңғы топ'!EN31&lt;=0, " "))</f>
        <v xml:space="preserve"> </v>
      </c>
      <c r="EO31" s="37" t="str">
        <f>IF('ортаңғы топ'!EO31=1,Мәні!EO31, IF('ортаңғы топ'!EO31&lt;=0, " "))</f>
        <v xml:space="preserve"> </v>
      </c>
      <c r="EP31" s="37" t="str">
        <f>IF('ортаңғы топ'!EP31=1,Мәні!EP31, IF('ортаңғы топ'!EP31&lt;=0, " "))</f>
        <v xml:space="preserve"> </v>
      </c>
      <c r="EQ31" s="37" t="str">
        <f>IF('ортаңғы топ'!EQ31=1,Мәні!EQ31, IF('ортаңғы топ'!EQ31&lt;=0, " "))</f>
        <v xml:space="preserve"> </v>
      </c>
      <c r="ER31" s="37" t="str">
        <f>IF('ортаңғы топ'!ER31=1,Мәні!ER31, IF('ортаңғы топ'!ER31&lt;=0, " "))</f>
        <v xml:space="preserve"> </v>
      </c>
      <c r="ES31" s="37" t="str">
        <f>IF('ортаңғы топ'!ES31=1,Мәні!ES31, IF('ортаңғы топ'!ES31&lt;=0, " "))</f>
        <v xml:space="preserve"> </v>
      </c>
      <c r="ET31" s="37" t="str">
        <f>IF('ортаңғы топ'!ET31=1,Мәні!ET31, IF('ортаңғы топ'!ET31&lt;=0, " "))</f>
        <v xml:space="preserve"> </v>
      </c>
      <c r="EU31" s="37" t="str">
        <f>IF('ортаңғы топ'!EU31=1,Мәні!EU31, IF('ортаңғы топ'!EU31&lt;=0, " "))</f>
        <v xml:space="preserve"> </v>
      </c>
      <c r="EV31" s="37" t="str">
        <f>IF('ортаңғы топ'!EV31=1,Мәні!EV31, IF('ортаңғы топ'!EV31&lt;=0, " "))</f>
        <v xml:space="preserve"> </v>
      </c>
      <c r="EW31" s="37" t="str">
        <f>IF('ортаңғы топ'!EW31=1,Мәні!EW31, IF('ортаңғы топ'!EW31&lt;=0, " "))</f>
        <v xml:space="preserve"> </v>
      </c>
      <c r="EX31" s="37" t="str">
        <f>IF('ортаңғы топ'!EX31=1,Мәні!EX31, IF('ортаңғы топ'!EX31&lt;=0, " "))</f>
        <v xml:space="preserve"> </v>
      </c>
      <c r="EY31" s="37" t="str">
        <f>IF('ортаңғы топ'!EY31=1,Мәні!EY31, IF('ортаңғы топ'!EY31&lt;=0, " "))</f>
        <v xml:space="preserve"> </v>
      </c>
      <c r="EZ31" s="37" t="str">
        <f>IF('ортаңғы топ'!EZ31=1,Мәні!EZ31, IF('ортаңғы топ'!EZ31&lt;=0, " "))</f>
        <v xml:space="preserve"> </v>
      </c>
      <c r="FA31" s="37" t="str">
        <f>IF('ортаңғы топ'!FA31=1,Мәні!FA31, IF('ортаңғы топ'!FA31&lt;=0, " "))</f>
        <v xml:space="preserve"> </v>
      </c>
      <c r="FB31" s="37" t="str">
        <f>IF('ортаңғы топ'!FB31=1,Мәні!FB31, IF('ортаңғы топ'!FB31&lt;=0, " "))</f>
        <v xml:space="preserve"> </v>
      </c>
      <c r="FC31" s="37" t="str">
        <f>IF('ортаңғы топ'!FC31=1,Мәні!FC31, IF('ортаңғы топ'!FC31&lt;=0, " "))</f>
        <v xml:space="preserve"> </v>
      </c>
      <c r="FD31" s="37" t="str">
        <f>IF('ортаңғы топ'!FD31=1,Мәні!FD31, IF('ортаңғы топ'!FD31&lt;=0, " "))</f>
        <v xml:space="preserve"> </v>
      </c>
      <c r="FE31" s="37" t="str">
        <f>IF('ортаңғы топ'!FE31=1,Мәні!FE31, IF('ортаңғы топ'!FE31&lt;=0, " "))</f>
        <v xml:space="preserve"> </v>
      </c>
      <c r="FF31" s="37" t="str">
        <f>IF('ортаңғы топ'!FF31=1,Мәні!FF31, IF('ортаңғы топ'!FF31&lt;=0, " "))</f>
        <v xml:space="preserve"> </v>
      </c>
      <c r="FG31" s="37" t="str">
        <f>IF('ортаңғы топ'!FG31=1,Мәні!FG31, IF('ортаңғы топ'!FG31&lt;=0, " "))</f>
        <v xml:space="preserve"> </v>
      </c>
      <c r="FH31" s="37" t="str">
        <f>IF('ортаңғы топ'!FH31=1,Мәні!FH31, IF('ортаңғы топ'!FH31&lt;=0, " "))</f>
        <v xml:space="preserve"> </v>
      </c>
      <c r="FI31" s="37" t="str">
        <f>IF('ортаңғы топ'!FI31=1,Мәні!FI31, IF('ортаңғы топ'!FI31&lt;=0, " "))</f>
        <v xml:space="preserve"> </v>
      </c>
      <c r="FJ31" s="37" t="str">
        <f>IF('ортаңғы топ'!FJ31=1,Мәні!FJ31, IF('ортаңғы топ'!FJ31&lt;=0, " "))</f>
        <v xml:space="preserve"> </v>
      </c>
      <c r="FK31" s="37" t="str">
        <f>IF('ортаңғы топ'!FK31=1,Мәні!FK31, IF('ортаңғы топ'!FK31&lt;=0, " "))</f>
        <v xml:space="preserve"> </v>
      </c>
    </row>
    <row r="32" spans="1:167" ht="15.95" customHeight="1" x14ac:dyDescent="0.25">
      <c r="A32" s="37">
        <v>19</v>
      </c>
      <c r="B32" s="37"/>
      <c r="C32" s="37" t="str">
        <f>IF('ортаңғы топ'!C32=1,Мәні!C32, IF('ортаңғы топ'!C32&lt;=0, " "))</f>
        <v xml:space="preserve"> </v>
      </c>
      <c r="D32" s="37" t="str">
        <f>IF('ортаңғы топ'!D32=1,Мәні!D32, IF('ортаңғы топ'!D32&lt;=0, " "))</f>
        <v xml:space="preserve"> </v>
      </c>
      <c r="E32" s="37" t="str">
        <f>IF('ортаңғы топ'!E32=1,Мәні!E32, IF('ортаңғы топ'!E32&lt;=0, " "))</f>
        <v xml:space="preserve"> </v>
      </c>
      <c r="F32" s="37" t="str">
        <f>IF('ортаңғы топ'!F32=1,Мәні!F32, IF('ортаңғы топ'!F32&lt;=0, " "))</f>
        <v xml:space="preserve"> </v>
      </c>
      <c r="G32" s="37" t="str">
        <f>IF('ортаңғы топ'!G32=1,Мәні!G32, IF('ортаңғы топ'!G32&lt;=0, " "))</f>
        <v xml:space="preserve"> </v>
      </c>
      <c r="H32" s="37" t="str">
        <f>IF('ортаңғы топ'!H32=1,Мәні!H32, IF('ортаңғы топ'!H32&lt;=0, " "))</f>
        <v xml:space="preserve"> </v>
      </c>
      <c r="I32" s="37" t="str">
        <f>IF('ортаңғы топ'!I32=1,Мәні!I32, IF('ортаңғы топ'!I32&lt;=0, " "))</f>
        <v xml:space="preserve"> </v>
      </c>
      <c r="J32" s="37" t="str">
        <f>IF('ортаңғы топ'!J32=1,Мәні!J32, IF('ортаңғы топ'!J32&lt;=0, " "))</f>
        <v xml:space="preserve"> </v>
      </c>
      <c r="K32" s="37" t="str">
        <f>IF('ортаңғы топ'!K32=1,Мәні!K32, IF('ортаңғы топ'!K32&lt;=0, " "))</f>
        <v xml:space="preserve"> </v>
      </c>
      <c r="L32" s="37" t="str">
        <f>IF('ортаңғы топ'!L32=1,Мәні!L32, IF('ортаңғы топ'!L32&lt;=0, " "))</f>
        <v xml:space="preserve"> </v>
      </c>
      <c r="M32" s="37" t="str">
        <f>IF('ортаңғы топ'!M32=1,Мәні!M32, IF('ортаңғы топ'!M32&lt;=0, " "))</f>
        <v xml:space="preserve"> </v>
      </c>
      <c r="N32" s="37" t="str">
        <f>IF('ортаңғы топ'!N32=1,Мәні!N32, IF('ортаңғы топ'!N32&lt;=0, " "))</f>
        <v xml:space="preserve"> </v>
      </c>
      <c r="O32" s="37" t="str">
        <f>IF('ортаңғы топ'!O32=1,Мәні!O32, IF('ортаңғы топ'!O32&lt;=0, " "))</f>
        <v xml:space="preserve"> </v>
      </c>
      <c r="P32" s="37" t="str">
        <f>IF('ортаңғы топ'!P32=1,Мәні!P32, IF('ортаңғы топ'!P32&lt;=0, " "))</f>
        <v xml:space="preserve"> </v>
      </c>
      <c r="Q32" s="37" t="str">
        <f>IF('ортаңғы топ'!Q32=1,Мәні!Q32, IF('ортаңғы топ'!Q32&lt;=0, " "))</f>
        <v xml:space="preserve"> </v>
      </c>
      <c r="R32" s="37" t="str">
        <f>IF('ортаңғы топ'!R32=1,Мәні!R32, IF('ортаңғы топ'!R32&lt;=0, " "))</f>
        <v xml:space="preserve"> </v>
      </c>
      <c r="S32" s="37" t="str">
        <f>IF('ортаңғы топ'!S32=1,Мәні!S32, IF('ортаңғы топ'!S32&lt;=0, " "))</f>
        <v xml:space="preserve"> </v>
      </c>
      <c r="T32" s="37" t="str">
        <f>IF('ортаңғы топ'!T32=1,Мәні!T32, IF('ортаңғы топ'!T32&lt;=0, " "))</f>
        <v xml:space="preserve"> </v>
      </c>
      <c r="U32" s="37" t="str">
        <f>IF('ортаңғы топ'!U32=1,Мәні!U32, IF('ортаңғы топ'!U32&lt;=0, " "))</f>
        <v xml:space="preserve"> </v>
      </c>
      <c r="V32" s="37" t="str">
        <f>IF('ортаңғы топ'!V32=1,Мәні!V32, IF('ортаңғы топ'!V32&lt;=0, " "))</f>
        <v xml:space="preserve"> </v>
      </c>
      <c r="W32" s="37" t="str">
        <f>IF('ортаңғы топ'!W32=1,Мәні!W32, IF('ортаңғы топ'!W32&lt;=0, " "))</f>
        <v xml:space="preserve"> </v>
      </c>
      <c r="X32" s="37" t="str">
        <f>IF('ортаңғы топ'!X32=1,Мәні!X32, IF('ортаңғы топ'!X32&lt;=0, " "))</f>
        <v xml:space="preserve"> </v>
      </c>
      <c r="Y32" s="37" t="str">
        <f>IF('ортаңғы топ'!Y32=1,Мәні!Y32, IF('ортаңғы топ'!Y32&lt;=0, " "))</f>
        <v xml:space="preserve"> </v>
      </c>
      <c r="Z32" s="37" t="str">
        <f>IF('ортаңғы топ'!Z32=1,Мәні!Z32, IF('ортаңғы топ'!Z32&lt;=0, " "))</f>
        <v xml:space="preserve"> </v>
      </c>
      <c r="AA32" s="37" t="str">
        <f>IF('ортаңғы топ'!AA32=1,Мәні!AA32, IF('ортаңғы топ'!AA32&lt;=0, " "))</f>
        <v xml:space="preserve"> </v>
      </c>
      <c r="AB32" s="37" t="str">
        <f>IF('ортаңғы топ'!AB32=1,Мәні!AB32, IF('ортаңғы топ'!AB32&lt;=0, " "))</f>
        <v xml:space="preserve"> </v>
      </c>
      <c r="AC32" s="37" t="str">
        <f>IF('ортаңғы топ'!AC32=1,Мәні!AC32, IF('ортаңғы топ'!AC32&lt;=0, " "))</f>
        <v xml:space="preserve"> </v>
      </c>
      <c r="AD32" s="37" t="str">
        <f>IF('ортаңғы топ'!AD32=1,Мәні!AD32, IF('ортаңғы топ'!AD32&lt;=0, " "))</f>
        <v xml:space="preserve"> </v>
      </c>
      <c r="AE32" s="37" t="str">
        <f>IF('ортаңғы топ'!AE32=1,Мәні!AE32, IF('ортаңғы топ'!AE32&lt;=0, " "))</f>
        <v xml:space="preserve"> </v>
      </c>
      <c r="AF32" s="37" t="str">
        <f>IF('ортаңғы топ'!AF32=1,Мәні!AF32, IF('ортаңғы топ'!AF32&lt;=0, " "))</f>
        <v xml:space="preserve"> </v>
      </c>
      <c r="AG32" s="37" t="str">
        <f>IF('ортаңғы топ'!AG32=1,Мәні!AG32, IF('ортаңғы топ'!AG32&lt;=0, " "))</f>
        <v xml:space="preserve"> </v>
      </c>
      <c r="AH32" s="37" t="str">
        <f>IF('ортаңғы топ'!AH32=1,Мәні!AH32, IF('ортаңғы топ'!AH32&lt;=0, " "))</f>
        <v xml:space="preserve"> </v>
      </c>
      <c r="AI32" s="37" t="str">
        <f>IF('ортаңғы топ'!AI32=1,Мәні!AI32, IF('ортаңғы топ'!AI32&lt;=0, " "))</f>
        <v xml:space="preserve"> </v>
      </c>
      <c r="AJ32" s="37" t="str">
        <f>IF('ортаңғы топ'!AJ32=1,Мәні!AJ32, IF('ортаңғы топ'!AJ32&lt;=0, " "))</f>
        <v xml:space="preserve"> </v>
      </c>
      <c r="AK32" s="37" t="str">
        <f>IF('ортаңғы топ'!AK32=1,Мәні!AK32, IF('ортаңғы топ'!AK32&lt;=0, " "))</f>
        <v xml:space="preserve"> </v>
      </c>
      <c r="AL32" s="37" t="str">
        <f>IF('ортаңғы топ'!AL32=1,Мәні!AL32, IF('ортаңғы топ'!AL32&lt;=0, " "))</f>
        <v xml:space="preserve"> </v>
      </c>
      <c r="AM32" s="37" t="str">
        <f>IF('ортаңғы топ'!AM32=1,Мәні!AM32, IF('ортаңғы топ'!AM32&lt;=0, " "))</f>
        <v xml:space="preserve"> </v>
      </c>
      <c r="AN32" s="37" t="str">
        <f>IF('ортаңғы топ'!AN32=1,Мәні!AN32, IF('ортаңғы топ'!AN32&lt;=0, " "))</f>
        <v xml:space="preserve"> </v>
      </c>
      <c r="AO32" s="37" t="str">
        <f>IF('ортаңғы топ'!AO32=1,Мәні!AO32, IF('ортаңғы топ'!AO32&lt;=0, " "))</f>
        <v xml:space="preserve"> </v>
      </c>
      <c r="AP32" s="37" t="str">
        <f>IF('ортаңғы топ'!AP32=1,Мәні!AP32, IF('ортаңғы топ'!AP32&lt;=0, " "))</f>
        <v xml:space="preserve"> </v>
      </c>
      <c r="AQ32" s="37" t="str">
        <f>IF('ортаңғы топ'!AQ32=1,Мәні!AQ32, IF('ортаңғы топ'!AQ32&lt;=0, " "))</f>
        <v xml:space="preserve"> </v>
      </c>
      <c r="AR32" s="37" t="str">
        <f>IF('ортаңғы топ'!AR32=1,Мәні!AR32, IF('ортаңғы топ'!AR32&lt;=0, " "))</f>
        <v xml:space="preserve"> </v>
      </c>
      <c r="AS32" s="37" t="str">
        <f>IF('ортаңғы топ'!AS32=1,Мәні!AS32, IF('ортаңғы топ'!AS32&lt;=0, " "))</f>
        <v xml:space="preserve"> </v>
      </c>
      <c r="AT32" s="37" t="str">
        <f>IF('ортаңғы топ'!AT32=1,Мәні!AT32, IF('ортаңғы топ'!AT32&lt;=0, " "))</f>
        <v xml:space="preserve"> </v>
      </c>
      <c r="AU32" s="37" t="str">
        <f>IF('ортаңғы топ'!AU32=1,Мәні!AU32, IF('ортаңғы топ'!AU32&lt;=0, " "))</f>
        <v xml:space="preserve"> </v>
      </c>
      <c r="AV32" s="37" t="str">
        <f>IF('ортаңғы топ'!AV32=1,Мәні!AV32, IF('ортаңғы топ'!AV32&lt;=0, " "))</f>
        <v xml:space="preserve"> </v>
      </c>
      <c r="AW32" s="37" t="str">
        <f>IF('ортаңғы топ'!AW32=1,Мәні!AW32, IF('ортаңғы топ'!AW32&lt;=0, " "))</f>
        <v xml:space="preserve"> </v>
      </c>
      <c r="AX32" s="37" t="str">
        <f>IF('ортаңғы топ'!AX32=1,Мәні!AX32, IF('ортаңғы топ'!AX32&lt;=0, " "))</f>
        <v xml:space="preserve"> </v>
      </c>
      <c r="AY32" s="37" t="str">
        <f>IF('ортаңғы топ'!AY32=1,Мәні!AY32, IF('ортаңғы топ'!AY32&lt;=0, " "))</f>
        <v xml:space="preserve"> </v>
      </c>
      <c r="AZ32" s="37" t="str">
        <f>IF('ортаңғы топ'!AZ32=1,Мәні!AZ32, IF('ортаңғы топ'!AZ32&lt;=0, " "))</f>
        <v xml:space="preserve"> </v>
      </c>
      <c r="BA32" s="37" t="str">
        <f>IF('ортаңғы топ'!BA32=1,Мәні!BA32, IF('ортаңғы топ'!BA32&lt;=0, " "))</f>
        <v xml:space="preserve"> </v>
      </c>
      <c r="BB32" s="37" t="str">
        <f>IF('ортаңғы топ'!BB32=1,Мәні!BB32, IF('ортаңғы топ'!BB32&lt;=0, " "))</f>
        <v xml:space="preserve"> </v>
      </c>
      <c r="BC32" s="37" t="str">
        <f>IF('ортаңғы топ'!BC32=1,Мәні!BC32, IF('ортаңғы топ'!BC32&lt;=0, " "))</f>
        <v xml:space="preserve"> </v>
      </c>
      <c r="BD32" s="37" t="str">
        <f>IF('ортаңғы топ'!BD32=1,Мәні!BD32, IF('ортаңғы топ'!BD32&lt;=0, " "))</f>
        <v xml:space="preserve"> </v>
      </c>
      <c r="BE32" s="37" t="str">
        <f>IF('ортаңғы топ'!BE32=1,Мәні!BE32, IF('ортаңғы топ'!BE32&lt;=0, " "))</f>
        <v xml:space="preserve"> </v>
      </c>
      <c r="BF32" s="37" t="str">
        <f>IF('ортаңғы топ'!BF32=1,Мәні!BF32, IF('ортаңғы топ'!BF32&lt;=0, " "))</f>
        <v xml:space="preserve"> </v>
      </c>
      <c r="BG32" s="37" t="str">
        <f>IF('ортаңғы топ'!BG32=1,Мәні!BG32, IF('ортаңғы топ'!BG32&lt;=0, " "))</f>
        <v xml:space="preserve"> </v>
      </c>
      <c r="BH32" s="37" t="str">
        <f>IF('ортаңғы топ'!BH32=1,Мәні!BH32, IF('ортаңғы топ'!BH32&lt;=0, " "))</f>
        <v xml:space="preserve"> </v>
      </c>
      <c r="BI32" s="37" t="str">
        <f>IF('ортаңғы топ'!BI32=1,Мәні!BI32, IF('ортаңғы топ'!BI32&lt;=0, " "))</f>
        <v xml:space="preserve"> </v>
      </c>
      <c r="BJ32" s="37" t="str">
        <f>IF('ортаңғы топ'!BJ32=1,Мәні!BJ32, IF('ортаңғы топ'!BJ32&lt;=0, " "))</f>
        <v xml:space="preserve"> </v>
      </c>
      <c r="BK32" s="37" t="str">
        <f>IF('ортаңғы топ'!BK32=1,Мәні!BK32, IF('ортаңғы топ'!BK32&lt;=0, " "))</f>
        <v xml:space="preserve"> </v>
      </c>
      <c r="BL32" s="37" t="str">
        <f>IF('ортаңғы топ'!BL32=1,Мәні!BL32, IF('ортаңғы топ'!BL32&lt;=0, " "))</f>
        <v xml:space="preserve"> </v>
      </c>
      <c r="BM32" s="37" t="str">
        <f>IF('ортаңғы топ'!BM32=1,Мәні!BM32, IF('ортаңғы топ'!BM32&lt;=0, " "))</f>
        <v xml:space="preserve"> </v>
      </c>
      <c r="BN32" s="37" t="str">
        <f>IF('ортаңғы топ'!BN32=1,Мәні!BN32, IF('ортаңғы топ'!BN32&lt;=0, " "))</f>
        <v xml:space="preserve"> </v>
      </c>
      <c r="BO32" s="37" t="str">
        <f>IF('ортаңғы топ'!BO32=1,Мәні!BO32, IF('ортаңғы топ'!BO32&lt;=0, " "))</f>
        <v xml:space="preserve"> </v>
      </c>
      <c r="BP32" s="37" t="str">
        <f>IF('ортаңғы топ'!BP32=1,Мәні!BP32, IF('ортаңғы топ'!BP32&lt;=0, " "))</f>
        <v xml:space="preserve"> </v>
      </c>
      <c r="BQ32" s="37" t="str">
        <f>IF('ортаңғы топ'!BQ32=1,Мәні!BQ32, IF('ортаңғы топ'!BQ32&lt;=0, " "))</f>
        <v xml:space="preserve"> </v>
      </c>
      <c r="BR32" s="37" t="str">
        <f>IF('ортаңғы топ'!BR32=1,Мәні!BR32, IF('ортаңғы топ'!BR32&lt;=0, " "))</f>
        <v xml:space="preserve"> </v>
      </c>
      <c r="BS32" s="37" t="str">
        <f>IF('ортаңғы топ'!BS32=1,Мәні!BS32, IF('ортаңғы топ'!BS32&lt;=0, " "))</f>
        <v xml:space="preserve"> </v>
      </c>
      <c r="BT32" s="37" t="str">
        <f>IF('ортаңғы топ'!BT32=1,Мәні!BT32, IF('ортаңғы топ'!BT32&lt;=0, " "))</f>
        <v xml:space="preserve"> </v>
      </c>
      <c r="BU32" s="37" t="str">
        <f>IF('ортаңғы топ'!BU32=1,Мәні!BU32, IF('ортаңғы топ'!BU32&lt;=0, " "))</f>
        <v xml:space="preserve"> </v>
      </c>
      <c r="BV32" s="37" t="str">
        <f>IF('ортаңғы топ'!BV32=1,Мәні!BV32, IF('ортаңғы топ'!BV32&lt;=0, " "))</f>
        <v xml:space="preserve"> </v>
      </c>
      <c r="BW32" s="37" t="str">
        <f>IF('ортаңғы топ'!BW32=1,Мәні!BW32, IF('ортаңғы топ'!BW32&lt;=0, " "))</f>
        <v xml:space="preserve"> </v>
      </c>
      <c r="BX32" s="37" t="str">
        <f>IF('ортаңғы топ'!BX32=1,Мәні!BX32, IF('ортаңғы топ'!BX32&lt;=0, " "))</f>
        <v xml:space="preserve"> </v>
      </c>
      <c r="BY32" s="37" t="str">
        <f>IF('ортаңғы топ'!BY32=1,Мәні!BY32, IF('ортаңғы топ'!BY32&lt;=0, " "))</f>
        <v xml:space="preserve"> </v>
      </c>
      <c r="BZ32" s="37" t="str">
        <f>IF('ортаңғы топ'!BZ32=1,Мәні!BZ32, IF('ортаңғы топ'!BZ32&lt;=0, " "))</f>
        <v xml:space="preserve"> </v>
      </c>
      <c r="CA32" s="37" t="str">
        <f>IF('ортаңғы топ'!CA32=1,Мәні!CA32, IF('ортаңғы топ'!CA32&lt;=0, " "))</f>
        <v xml:space="preserve"> </v>
      </c>
      <c r="CB32" s="37" t="str">
        <f>IF('ортаңғы топ'!CB32=1,Мәні!CB32, IF('ортаңғы топ'!CB32&lt;=0, " "))</f>
        <v xml:space="preserve"> </v>
      </c>
      <c r="CC32" s="37" t="str">
        <f>IF('ортаңғы топ'!CC32=1,Мәні!CC32, IF('ортаңғы топ'!CC32&lt;=0, " "))</f>
        <v xml:space="preserve"> </v>
      </c>
      <c r="CD32" s="37" t="str">
        <f>IF('ортаңғы топ'!CD32=1,Мәні!CD32, IF('ортаңғы топ'!CD32&lt;=0, " "))</f>
        <v xml:space="preserve"> </v>
      </c>
      <c r="CE32" s="37" t="str">
        <f>IF('ортаңғы топ'!CE32=1,Мәні!CE32, IF('ортаңғы топ'!CE32&lt;=0, " "))</f>
        <v xml:space="preserve"> </v>
      </c>
      <c r="CF32" s="37" t="str">
        <f>IF('ортаңғы топ'!CF32=1,Мәні!CF32, IF('ортаңғы топ'!CF32&lt;=0, " "))</f>
        <v xml:space="preserve"> </v>
      </c>
      <c r="CG32" s="37" t="str">
        <f>IF('ортаңғы топ'!CG32=1,Мәні!CG32, IF('ортаңғы топ'!CG32&lt;=0, " "))</f>
        <v xml:space="preserve"> </v>
      </c>
      <c r="CH32" s="37" t="str">
        <f>IF('ортаңғы топ'!CH32=1,Мәні!CH32, IF('ортаңғы топ'!CH32&lt;=0, " "))</f>
        <v xml:space="preserve"> </v>
      </c>
      <c r="CI32" s="37" t="str">
        <f>IF('ортаңғы топ'!CI32=1,Мәні!CI32, IF('ортаңғы топ'!CI32&lt;=0, " "))</f>
        <v xml:space="preserve"> </v>
      </c>
      <c r="CJ32" s="37" t="str">
        <f>IF('ортаңғы топ'!CJ32=1,Мәні!CJ32, IF('ортаңғы топ'!CJ32&lt;=0, " "))</f>
        <v xml:space="preserve"> </v>
      </c>
      <c r="CK32" s="37" t="str">
        <f>IF('ортаңғы топ'!CK32=1,Мәні!CK32, IF('ортаңғы топ'!CK32&lt;=0, " "))</f>
        <v xml:space="preserve"> </v>
      </c>
      <c r="CL32" s="37" t="str">
        <f>IF('ортаңғы топ'!CL32=1,Мәні!CL32, IF('ортаңғы топ'!CL32&lt;=0, " "))</f>
        <v xml:space="preserve"> </v>
      </c>
      <c r="CM32" s="37" t="str">
        <f>IF('ортаңғы топ'!CM32=1,Мәні!CM32, IF('ортаңғы топ'!CM32&lt;=0, " "))</f>
        <v xml:space="preserve"> </v>
      </c>
      <c r="CN32" s="37" t="str">
        <f>IF('ортаңғы топ'!CN32=1,Мәні!CN32, IF('ортаңғы топ'!CN32&lt;=0, " "))</f>
        <v xml:space="preserve"> </v>
      </c>
      <c r="CO32" s="37" t="str">
        <f>IF('ортаңғы топ'!CO32=1,Мәні!CO32, IF('ортаңғы топ'!CO32&lt;=0, " "))</f>
        <v xml:space="preserve"> </v>
      </c>
      <c r="CP32" s="37" t="str">
        <f>IF('ортаңғы топ'!CP32=1,Мәні!CP32, IF('ортаңғы топ'!CP32&lt;=0, " "))</f>
        <v xml:space="preserve"> </v>
      </c>
      <c r="CQ32" s="37" t="str">
        <f>IF('ортаңғы топ'!CQ32=1,Мәні!CQ32, IF('ортаңғы топ'!CQ32&lt;=0, " "))</f>
        <v xml:space="preserve"> </v>
      </c>
      <c r="CR32" s="37" t="str">
        <f>IF('ортаңғы топ'!CR32=1,Мәні!CR32, IF('ортаңғы топ'!CR32&lt;=0, " "))</f>
        <v xml:space="preserve"> </v>
      </c>
      <c r="CS32" s="37" t="str">
        <f>IF('ортаңғы топ'!CS32=1,Мәні!CS32, IF('ортаңғы топ'!CS32&lt;=0, " "))</f>
        <v xml:space="preserve"> </v>
      </c>
      <c r="CT32" s="37" t="str">
        <f>IF('ортаңғы топ'!CT32=1,Мәні!CT32, IF('ортаңғы топ'!CT32&lt;=0, " "))</f>
        <v xml:space="preserve"> </v>
      </c>
      <c r="CU32" s="37" t="str">
        <f>IF('ортаңғы топ'!CU32=1,Мәні!CU32, IF('ортаңғы топ'!CU32&lt;=0, " "))</f>
        <v xml:space="preserve"> </v>
      </c>
      <c r="CV32" s="37" t="str">
        <f>IF('ортаңғы топ'!CV32=1,Мәні!CV32, IF('ортаңғы топ'!CV32&lt;=0, " "))</f>
        <v xml:space="preserve"> </v>
      </c>
      <c r="CW32" s="37" t="str">
        <f>IF('ортаңғы топ'!CW32=1,Мәні!CW32, IF('ортаңғы топ'!CW32&lt;=0, " "))</f>
        <v xml:space="preserve"> </v>
      </c>
      <c r="CX32" s="37" t="str">
        <f>IF('ортаңғы топ'!CX32=1,Мәні!CX32, IF('ортаңғы топ'!CX32&lt;=0, " "))</f>
        <v xml:space="preserve"> </v>
      </c>
      <c r="CY32" s="37" t="str">
        <f>IF('ортаңғы топ'!CY32=1,Мәні!CY32, IF('ортаңғы топ'!CY32&lt;=0, " "))</f>
        <v xml:space="preserve"> </v>
      </c>
      <c r="CZ32" s="37" t="str">
        <f>IF('ортаңғы топ'!CZ32=1,Мәні!CZ32, IF('ортаңғы топ'!CZ32&lt;=0, " "))</f>
        <v xml:space="preserve"> </v>
      </c>
      <c r="DA32" s="37" t="str">
        <f>IF('ортаңғы топ'!DA32=1,Мәні!DA32, IF('ортаңғы топ'!DA32&lt;=0, " "))</f>
        <v xml:space="preserve"> </v>
      </c>
      <c r="DB32" s="37" t="str">
        <f>IF('ортаңғы топ'!DB32=1,Мәні!DB32, IF('ортаңғы топ'!DB32&lt;=0, " "))</f>
        <v xml:space="preserve"> </v>
      </c>
      <c r="DC32" s="37" t="str">
        <f>IF('ортаңғы топ'!DC32=1,Мәні!DC32, IF('ортаңғы топ'!DC32&lt;=0, " "))</f>
        <v xml:space="preserve"> </v>
      </c>
      <c r="DD32" s="37" t="str">
        <f>IF('ортаңғы топ'!DD32=1,Мәні!DD32, IF('ортаңғы топ'!DD32&lt;=0, " "))</f>
        <v xml:space="preserve"> </v>
      </c>
      <c r="DE32" s="37" t="str">
        <f>IF('ортаңғы топ'!DE32=1,Мәні!DE32, IF('ортаңғы топ'!DE32&lt;=0, " "))</f>
        <v xml:space="preserve"> </v>
      </c>
      <c r="DF32" s="37" t="str">
        <f>IF('ортаңғы топ'!DF32=1,Мәні!DF32, IF('ортаңғы топ'!DF32&lt;=0, " "))</f>
        <v xml:space="preserve"> </v>
      </c>
      <c r="DG32" s="37" t="str">
        <f>IF('ортаңғы топ'!DG32=1,Мәні!DG32, IF('ортаңғы топ'!DG32&lt;=0, " "))</f>
        <v xml:space="preserve"> </v>
      </c>
      <c r="DH32" s="37" t="str">
        <f>IF('ортаңғы топ'!DH32=1,Мәні!DH32, IF('ортаңғы топ'!DH32&lt;=0, " "))</f>
        <v xml:space="preserve"> </v>
      </c>
      <c r="DI32" s="37" t="str">
        <f>IF('ортаңғы топ'!DI32=1,Мәні!DI32, IF('ортаңғы топ'!DI32&lt;=0, " "))</f>
        <v xml:space="preserve"> </v>
      </c>
      <c r="DJ32" s="37" t="str">
        <f>IF('ортаңғы топ'!DJ32=1,Мәні!DJ32, IF('ортаңғы топ'!DJ32&lt;=0, " "))</f>
        <v xml:space="preserve"> </v>
      </c>
      <c r="DK32" s="37" t="str">
        <f>IF('ортаңғы топ'!DK32=1,Мәні!DK32, IF('ортаңғы топ'!DK32&lt;=0, " "))</f>
        <v xml:space="preserve"> </v>
      </c>
      <c r="DL32" s="37" t="str">
        <f>IF('ортаңғы топ'!DL32=1,Мәні!DL32, IF('ортаңғы топ'!DL32&lt;=0, " "))</f>
        <v xml:space="preserve"> </v>
      </c>
      <c r="DM32" s="37" t="str">
        <f>IF('ортаңғы топ'!DM32=1,Мәні!DM32, IF('ортаңғы топ'!DM32&lt;=0, " "))</f>
        <v xml:space="preserve"> </v>
      </c>
      <c r="DN32" s="37" t="str">
        <f>IF('ортаңғы топ'!DN32=1,Мәні!DN32, IF('ортаңғы топ'!DN32&lt;=0, " "))</f>
        <v xml:space="preserve"> </v>
      </c>
      <c r="DO32" s="37" t="str">
        <f>IF('ортаңғы топ'!DO32=1,Мәні!DO32, IF('ортаңғы топ'!DO32&lt;=0, " "))</f>
        <v xml:space="preserve"> </v>
      </c>
      <c r="DP32" s="37" t="str">
        <f>IF('ортаңғы топ'!DP32=1,Мәні!DP32, IF('ортаңғы топ'!DP32&lt;=0, " "))</f>
        <v xml:space="preserve"> </v>
      </c>
      <c r="DQ32" s="37" t="str">
        <f>IF('ортаңғы топ'!DQ32=1,Мәні!DQ32, IF('ортаңғы топ'!DQ32&lt;=0, " "))</f>
        <v xml:space="preserve"> </v>
      </c>
      <c r="DR32" s="37" t="str">
        <f>IF('ортаңғы топ'!DR32=1,Мәні!DR32, IF('ортаңғы топ'!DR32&lt;=0, " "))</f>
        <v xml:space="preserve"> </v>
      </c>
      <c r="DS32" s="37" t="str">
        <f>IF('ортаңғы топ'!DS32=1,Мәні!DS32, IF('ортаңғы топ'!DS32&lt;=0, " "))</f>
        <v xml:space="preserve"> </v>
      </c>
      <c r="DT32" s="37" t="str">
        <f>IF('ортаңғы топ'!DT32=1,Мәні!DT32, IF('ортаңғы топ'!DT32&lt;=0, " "))</f>
        <v xml:space="preserve"> </v>
      </c>
      <c r="DU32" s="37" t="str">
        <f>IF('ортаңғы топ'!DU32=1,Мәні!DU32, IF('ортаңғы топ'!DU32&lt;=0, " "))</f>
        <v xml:space="preserve"> </v>
      </c>
      <c r="DV32" s="37" t="str">
        <f>IF('ортаңғы топ'!DV32=1,Мәні!DV32, IF('ортаңғы топ'!DV32&lt;=0, " "))</f>
        <v xml:space="preserve"> </v>
      </c>
      <c r="DW32" s="37" t="str">
        <f>IF('ортаңғы топ'!DW32=1,Мәні!DW32, IF('ортаңғы топ'!DW32&lt;=0, " "))</f>
        <v xml:space="preserve"> </v>
      </c>
      <c r="DX32" s="37" t="str">
        <f>IF('ортаңғы топ'!DX32=1,Мәні!DX32, IF('ортаңғы топ'!DX32&lt;=0, " "))</f>
        <v xml:space="preserve"> </v>
      </c>
      <c r="DY32" s="37" t="str">
        <f>IF('ортаңғы топ'!DY32=1,Мәні!DY32, IF('ортаңғы топ'!DY32&lt;=0, " "))</f>
        <v xml:space="preserve"> </v>
      </c>
      <c r="DZ32" s="37" t="str">
        <f>IF('ортаңғы топ'!DZ32=1,Мәні!DZ32, IF('ортаңғы топ'!DZ32&lt;=0, " "))</f>
        <v xml:space="preserve"> </v>
      </c>
      <c r="EA32" s="37" t="str">
        <f>IF('ортаңғы топ'!EA32=1,Мәні!EA32, IF('ортаңғы топ'!EA32&lt;=0, " "))</f>
        <v xml:space="preserve"> </v>
      </c>
      <c r="EB32" s="37" t="str">
        <f>IF('ортаңғы топ'!EB32=1,Мәні!EB32, IF('ортаңғы топ'!EB32&lt;=0, " "))</f>
        <v xml:space="preserve"> </v>
      </c>
      <c r="EC32" s="37" t="str">
        <f>IF('ортаңғы топ'!EC32=1,Мәні!EC32, IF('ортаңғы топ'!EC32&lt;=0, " "))</f>
        <v xml:space="preserve"> </v>
      </c>
      <c r="ED32" s="37" t="str">
        <f>IF('ортаңғы топ'!ED32=1,Мәні!ED32, IF('ортаңғы топ'!ED32&lt;=0, " "))</f>
        <v xml:space="preserve"> </v>
      </c>
      <c r="EE32" s="37" t="str">
        <f>IF('ортаңғы топ'!EE32=1,Мәні!EE32, IF('ортаңғы топ'!EE32&lt;=0, " "))</f>
        <v xml:space="preserve"> </v>
      </c>
      <c r="EF32" s="37" t="str">
        <f>IF('ортаңғы топ'!EF32=1,Мәні!EF32, IF('ортаңғы топ'!EF32&lt;=0, " "))</f>
        <v xml:space="preserve"> </v>
      </c>
      <c r="EG32" s="37" t="str">
        <f>IF('ортаңғы топ'!EG32=1,Мәні!EG32, IF('ортаңғы топ'!EG32&lt;=0, " "))</f>
        <v xml:space="preserve"> </v>
      </c>
      <c r="EH32" s="37" t="str">
        <f>IF('ортаңғы топ'!EH32=1,Мәні!EH32, IF('ортаңғы топ'!EH32&lt;=0, " "))</f>
        <v xml:space="preserve"> </v>
      </c>
      <c r="EI32" s="37" t="str">
        <f>IF('ортаңғы топ'!EI32=1,Мәні!EI32, IF('ортаңғы топ'!EI32&lt;=0, " "))</f>
        <v xml:space="preserve"> </v>
      </c>
      <c r="EJ32" s="37" t="str">
        <f>IF('ортаңғы топ'!EJ32=1,Мәні!EJ32, IF('ортаңғы топ'!EJ32&lt;=0, " "))</f>
        <v xml:space="preserve"> </v>
      </c>
      <c r="EK32" s="37" t="str">
        <f>IF('ортаңғы топ'!EK32=1,Мәні!EK32, IF('ортаңғы топ'!EK32&lt;=0, " "))</f>
        <v xml:space="preserve"> </v>
      </c>
      <c r="EL32" s="37" t="str">
        <f>IF('ортаңғы топ'!EL32=1,Мәні!EL32, IF('ортаңғы топ'!EL32&lt;=0, " "))</f>
        <v xml:space="preserve"> </v>
      </c>
      <c r="EM32" s="37" t="str">
        <f>IF('ортаңғы топ'!EM32=1,Мәні!EM32, IF('ортаңғы топ'!EM32&lt;=0, " "))</f>
        <v xml:space="preserve"> </v>
      </c>
      <c r="EN32" s="37" t="str">
        <f>IF('ортаңғы топ'!EN32=1,Мәні!EN32, IF('ортаңғы топ'!EN32&lt;=0, " "))</f>
        <v xml:space="preserve"> </v>
      </c>
      <c r="EO32" s="37" t="str">
        <f>IF('ортаңғы топ'!EO32=1,Мәні!EO32, IF('ортаңғы топ'!EO32&lt;=0, " "))</f>
        <v xml:space="preserve"> </v>
      </c>
      <c r="EP32" s="37" t="str">
        <f>IF('ортаңғы топ'!EP32=1,Мәні!EP32, IF('ортаңғы топ'!EP32&lt;=0, " "))</f>
        <v xml:space="preserve"> </v>
      </c>
      <c r="EQ32" s="37" t="str">
        <f>IF('ортаңғы топ'!EQ32=1,Мәні!EQ32, IF('ортаңғы топ'!EQ32&lt;=0, " "))</f>
        <v xml:space="preserve"> </v>
      </c>
      <c r="ER32" s="37" t="str">
        <f>IF('ортаңғы топ'!ER32=1,Мәні!ER32, IF('ортаңғы топ'!ER32&lt;=0, " "))</f>
        <v xml:space="preserve"> </v>
      </c>
      <c r="ES32" s="37" t="str">
        <f>IF('ортаңғы топ'!ES32=1,Мәні!ES32, IF('ортаңғы топ'!ES32&lt;=0, " "))</f>
        <v xml:space="preserve"> </v>
      </c>
      <c r="ET32" s="37" t="str">
        <f>IF('ортаңғы топ'!ET32=1,Мәні!ET32, IF('ортаңғы топ'!ET32&lt;=0, " "))</f>
        <v xml:space="preserve"> </v>
      </c>
      <c r="EU32" s="37" t="str">
        <f>IF('ортаңғы топ'!EU32=1,Мәні!EU32, IF('ортаңғы топ'!EU32&lt;=0, " "))</f>
        <v xml:space="preserve"> </v>
      </c>
      <c r="EV32" s="37" t="str">
        <f>IF('ортаңғы топ'!EV32=1,Мәні!EV32, IF('ортаңғы топ'!EV32&lt;=0, " "))</f>
        <v xml:space="preserve"> </v>
      </c>
      <c r="EW32" s="37" t="str">
        <f>IF('ортаңғы топ'!EW32=1,Мәні!EW32, IF('ортаңғы топ'!EW32&lt;=0, " "))</f>
        <v xml:space="preserve"> </v>
      </c>
      <c r="EX32" s="37" t="str">
        <f>IF('ортаңғы топ'!EX32=1,Мәні!EX32, IF('ортаңғы топ'!EX32&lt;=0, " "))</f>
        <v xml:space="preserve"> </v>
      </c>
      <c r="EY32" s="37" t="str">
        <f>IF('ортаңғы топ'!EY32=1,Мәні!EY32, IF('ортаңғы топ'!EY32&lt;=0, " "))</f>
        <v xml:space="preserve"> </v>
      </c>
      <c r="EZ32" s="37" t="str">
        <f>IF('ортаңғы топ'!EZ32=1,Мәні!EZ32, IF('ортаңғы топ'!EZ32&lt;=0, " "))</f>
        <v xml:space="preserve"> </v>
      </c>
      <c r="FA32" s="37" t="str">
        <f>IF('ортаңғы топ'!FA32=1,Мәні!FA32, IF('ортаңғы топ'!FA32&lt;=0, " "))</f>
        <v xml:space="preserve"> </v>
      </c>
      <c r="FB32" s="37" t="str">
        <f>IF('ортаңғы топ'!FB32=1,Мәні!FB32, IF('ортаңғы топ'!FB32&lt;=0, " "))</f>
        <v xml:space="preserve"> </v>
      </c>
      <c r="FC32" s="37" t="str">
        <f>IF('ортаңғы топ'!FC32=1,Мәні!FC32, IF('ортаңғы топ'!FC32&lt;=0, " "))</f>
        <v xml:space="preserve"> </v>
      </c>
      <c r="FD32" s="37" t="str">
        <f>IF('ортаңғы топ'!FD32=1,Мәні!FD32, IF('ортаңғы топ'!FD32&lt;=0, " "))</f>
        <v xml:space="preserve"> </v>
      </c>
      <c r="FE32" s="37" t="str">
        <f>IF('ортаңғы топ'!FE32=1,Мәні!FE32, IF('ортаңғы топ'!FE32&lt;=0, " "))</f>
        <v xml:space="preserve"> </v>
      </c>
      <c r="FF32" s="37" t="str">
        <f>IF('ортаңғы топ'!FF32=1,Мәні!FF32, IF('ортаңғы топ'!FF32&lt;=0, " "))</f>
        <v xml:space="preserve"> </v>
      </c>
      <c r="FG32" s="37" t="str">
        <f>IF('ортаңғы топ'!FG32=1,Мәні!FG32, IF('ортаңғы топ'!FG32&lt;=0, " "))</f>
        <v xml:space="preserve"> </v>
      </c>
      <c r="FH32" s="37" t="str">
        <f>IF('ортаңғы топ'!FH32=1,Мәні!FH32, IF('ортаңғы топ'!FH32&lt;=0, " "))</f>
        <v xml:space="preserve"> </v>
      </c>
      <c r="FI32" s="37" t="str">
        <f>IF('ортаңғы топ'!FI32=1,Мәні!FI32, IF('ортаңғы топ'!FI32&lt;=0, " "))</f>
        <v xml:space="preserve"> </v>
      </c>
      <c r="FJ32" s="37" t="str">
        <f>IF('ортаңғы топ'!FJ32=1,Мәні!FJ32, IF('ортаңғы топ'!FJ32&lt;=0, " "))</f>
        <v xml:space="preserve"> </v>
      </c>
      <c r="FK32" s="37" t="str">
        <f>IF('ортаңғы топ'!FK32=1,Мәні!FK32, IF('ортаңғы топ'!FK32&lt;=0, " "))</f>
        <v xml:space="preserve"> </v>
      </c>
    </row>
    <row r="33" spans="1:167" ht="15.95" customHeight="1" x14ac:dyDescent="0.25">
      <c r="A33" s="37">
        <v>20</v>
      </c>
      <c r="B33" s="37"/>
      <c r="C33" s="37" t="str">
        <f>IF('ортаңғы топ'!C33=1,Мәні!C33, IF('ортаңғы топ'!C33&lt;=0, " "))</f>
        <v xml:space="preserve"> </v>
      </c>
      <c r="D33" s="37" t="str">
        <f>IF('ортаңғы топ'!D33=1,Мәні!D33, IF('ортаңғы топ'!D33&lt;=0, " "))</f>
        <v xml:space="preserve"> </v>
      </c>
      <c r="E33" s="37" t="str">
        <f>IF('ортаңғы топ'!E33=1,Мәні!E33, IF('ортаңғы топ'!E33&lt;=0, " "))</f>
        <v xml:space="preserve"> </v>
      </c>
      <c r="F33" s="37" t="str">
        <f>IF('ортаңғы топ'!F33=1,Мәні!F33, IF('ортаңғы топ'!F33&lt;=0, " "))</f>
        <v xml:space="preserve"> </v>
      </c>
      <c r="G33" s="37" t="str">
        <f>IF('ортаңғы топ'!G33=1,Мәні!G33, IF('ортаңғы топ'!G33&lt;=0, " "))</f>
        <v xml:space="preserve"> </v>
      </c>
      <c r="H33" s="37" t="str">
        <f>IF('ортаңғы топ'!H33=1,Мәні!H33, IF('ортаңғы топ'!H33&lt;=0, " "))</f>
        <v xml:space="preserve"> </v>
      </c>
      <c r="I33" s="37" t="str">
        <f>IF('ортаңғы топ'!I33=1,Мәні!I33, IF('ортаңғы топ'!I33&lt;=0, " "))</f>
        <v xml:space="preserve"> </v>
      </c>
      <c r="J33" s="37" t="str">
        <f>IF('ортаңғы топ'!J33=1,Мәні!J33, IF('ортаңғы топ'!J33&lt;=0, " "))</f>
        <v xml:space="preserve"> </v>
      </c>
      <c r="K33" s="37" t="str">
        <f>IF('ортаңғы топ'!K33=1,Мәні!K33, IF('ортаңғы топ'!K33&lt;=0, " "))</f>
        <v xml:space="preserve"> </v>
      </c>
      <c r="L33" s="37" t="str">
        <f>IF('ортаңғы топ'!L33=1,Мәні!L33, IF('ортаңғы топ'!L33&lt;=0, " "))</f>
        <v xml:space="preserve"> </v>
      </c>
      <c r="M33" s="37" t="str">
        <f>IF('ортаңғы топ'!M33=1,Мәні!M33, IF('ортаңғы топ'!M33&lt;=0, " "))</f>
        <v xml:space="preserve"> </v>
      </c>
      <c r="N33" s="37" t="str">
        <f>IF('ортаңғы топ'!N33=1,Мәні!N33, IF('ортаңғы топ'!N33&lt;=0, " "))</f>
        <v xml:space="preserve"> </v>
      </c>
      <c r="O33" s="37" t="str">
        <f>IF('ортаңғы топ'!O33=1,Мәні!O33, IF('ортаңғы топ'!O33&lt;=0, " "))</f>
        <v xml:space="preserve"> </v>
      </c>
      <c r="P33" s="37" t="str">
        <f>IF('ортаңғы топ'!P33=1,Мәні!P33, IF('ортаңғы топ'!P33&lt;=0, " "))</f>
        <v xml:space="preserve"> </v>
      </c>
      <c r="Q33" s="37" t="str">
        <f>IF('ортаңғы топ'!Q33=1,Мәні!Q33, IF('ортаңғы топ'!Q33&lt;=0, " "))</f>
        <v xml:space="preserve"> </v>
      </c>
      <c r="R33" s="37" t="str">
        <f>IF('ортаңғы топ'!R33=1,Мәні!R33, IF('ортаңғы топ'!R33&lt;=0, " "))</f>
        <v xml:space="preserve"> </v>
      </c>
      <c r="S33" s="37" t="str">
        <f>IF('ортаңғы топ'!S33=1,Мәні!S33, IF('ортаңғы топ'!S33&lt;=0, " "))</f>
        <v xml:space="preserve"> </v>
      </c>
      <c r="T33" s="37" t="str">
        <f>IF('ортаңғы топ'!T33=1,Мәні!T33, IF('ортаңғы топ'!T33&lt;=0, " "))</f>
        <v xml:space="preserve"> </v>
      </c>
      <c r="U33" s="37" t="str">
        <f>IF('ортаңғы топ'!U33=1,Мәні!U33, IF('ортаңғы топ'!U33&lt;=0, " "))</f>
        <v xml:space="preserve"> </v>
      </c>
      <c r="V33" s="37" t="str">
        <f>IF('ортаңғы топ'!V33=1,Мәні!V33, IF('ортаңғы топ'!V33&lt;=0, " "))</f>
        <v xml:space="preserve"> </v>
      </c>
      <c r="W33" s="37" t="str">
        <f>IF('ортаңғы топ'!W33=1,Мәні!W33, IF('ортаңғы топ'!W33&lt;=0, " "))</f>
        <v xml:space="preserve"> </v>
      </c>
      <c r="X33" s="37" t="str">
        <f>IF('ортаңғы топ'!X33=1,Мәні!X33, IF('ортаңғы топ'!X33&lt;=0, " "))</f>
        <v xml:space="preserve"> </v>
      </c>
      <c r="Y33" s="37" t="str">
        <f>IF('ортаңғы топ'!Y33=1,Мәні!Y33, IF('ортаңғы топ'!Y33&lt;=0, " "))</f>
        <v xml:space="preserve"> </v>
      </c>
      <c r="Z33" s="37" t="str">
        <f>IF('ортаңғы топ'!Z33=1,Мәні!Z33, IF('ортаңғы топ'!Z33&lt;=0, " "))</f>
        <v xml:space="preserve"> </v>
      </c>
      <c r="AA33" s="37" t="str">
        <f>IF('ортаңғы топ'!AA33=1,Мәні!AA33, IF('ортаңғы топ'!AA33&lt;=0, " "))</f>
        <v xml:space="preserve"> </v>
      </c>
      <c r="AB33" s="37" t="str">
        <f>IF('ортаңғы топ'!AB33=1,Мәні!AB33, IF('ортаңғы топ'!AB33&lt;=0, " "))</f>
        <v xml:space="preserve"> </v>
      </c>
      <c r="AC33" s="37" t="str">
        <f>IF('ортаңғы топ'!AC33=1,Мәні!AC33, IF('ортаңғы топ'!AC33&lt;=0, " "))</f>
        <v xml:space="preserve"> </v>
      </c>
      <c r="AD33" s="37" t="str">
        <f>IF('ортаңғы топ'!AD33=1,Мәні!AD33, IF('ортаңғы топ'!AD33&lt;=0, " "))</f>
        <v xml:space="preserve"> </v>
      </c>
      <c r="AE33" s="37" t="str">
        <f>IF('ортаңғы топ'!AE33=1,Мәні!AE33, IF('ортаңғы топ'!AE33&lt;=0, " "))</f>
        <v xml:space="preserve"> </v>
      </c>
      <c r="AF33" s="37" t="str">
        <f>IF('ортаңғы топ'!AF33=1,Мәні!AF33, IF('ортаңғы топ'!AF33&lt;=0, " "))</f>
        <v xml:space="preserve"> </v>
      </c>
      <c r="AG33" s="37" t="str">
        <f>IF('ортаңғы топ'!AG33=1,Мәні!AG33, IF('ортаңғы топ'!AG33&lt;=0, " "))</f>
        <v xml:space="preserve"> </v>
      </c>
      <c r="AH33" s="37" t="str">
        <f>IF('ортаңғы топ'!AH33=1,Мәні!AH33, IF('ортаңғы топ'!AH33&lt;=0, " "))</f>
        <v xml:space="preserve"> </v>
      </c>
      <c r="AI33" s="37" t="str">
        <f>IF('ортаңғы топ'!AI33=1,Мәні!AI33, IF('ортаңғы топ'!AI33&lt;=0, " "))</f>
        <v xml:space="preserve"> </v>
      </c>
      <c r="AJ33" s="37" t="str">
        <f>IF('ортаңғы топ'!AJ33=1,Мәні!AJ33, IF('ортаңғы топ'!AJ33&lt;=0, " "))</f>
        <v xml:space="preserve"> </v>
      </c>
      <c r="AK33" s="37" t="str">
        <f>IF('ортаңғы топ'!AK33=1,Мәні!AK33, IF('ортаңғы топ'!AK33&lt;=0, " "))</f>
        <v xml:space="preserve"> </v>
      </c>
      <c r="AL33" s="37" t="str">
        <f>IF('ортаңғы топ'!AL33=1,Мәні!AL33, IF('ортаңғы топ'!AL33&lt;=0, " "))</f>
        <v xml:space="preserve"> </v>
      </c>
      <c r="AM33" s="37" t="str">
        <f>IF('ортаңғы топ'!AM33=1,Мәні!AM33, IF('ортаңғы топ'!AM33&lt;=0, " "))</f>
        <v xml:space="preserve"> </v>
      </c>
      <c r="AN33" s="37" t="str">
        <f>IF('ортаңғы топ'!AN33=1,Мәні!AN33, IF('ортаңғы топ'!AN33&lt;=0, " "))</f>
        <v xml:space="preserve"> </v>
      </c>
      <c r="AO33" s="37" t="str">
        <f>IF('ортаңғы топ'!AO33=1,Мәні!AO33, IF('ортаңғы топ'!AO33&lt;=0, " "))</f>
        <v xml:space="preserve"> </v>
      </c>
      <c r="AP33" s="37" t="str">
        <f>IF('ортаңғы топ'!AP33=1,Мәні!AP33, IF('ортаңғы топ'!AP33&lt;=0, " "))</f>
        <v xml:space="preserve"> </v>
      </c>
      <c r="AQ33" s="37" t="str">
        <f>IF('ортаңғы топ'!AQ33=1,Мәні!AQ33, IF('ортаңғы топ'!AQ33&lt;=0, " "))</f>
        <v xml:space="preserve"> </v>
      </c>
      <c r="AR33" s="37" t="str">
        <f>IF('ортаңғы топ'!AR33=1,Мәні!AR33, IF('ортаңғы топ'!AR33&lt;=0, " "))</f>
        <v xml:space="preserve"> </v>
      </c>
      <c r="AS33" s="37" t="str">
        <f>IF('ортаңғы топ'!AS33=1,Мәні!AS33, IF('ортаңғы топ'!AS33&lt;=0, " "))</f>
        <v xml:space="preserve"> </v>
      </c>
      <c r="AT33" s="37" t="str">
        <f>IF('ортаңғы топ'!AT33=1,Мәні!AT33, IF('ортаңғы топ'!AT33&lt;=0, " "))</f>
        <v xml:space="preserve"> </v>
      </c>
      <c r="AU33" s="37" t="str">
        <f>IF('ортаңғы топ'!AU33=1,Мәні!AU33, IF('ортаңғы топ'!AU33&lt;=0, " "))</f>
        <v xml:space="preserve"> </v>
      </c>
      <c r="AV33" s="37" t="str">
        <f>IF('ортаңғы топ'!AV33=1,Мәні!AV33, IF('ортаңғы топ'!AV33&lt;=0, " "))</f>
        <v xml:space="preserve"> </v>
      </c>
      <c r="AW33" s="37" t="str">
        <f>IF('ортаңғы топ'!AW33=1,Мәні!AW33, IF('ортаңғы топ'!AW33&lt;=0, " "))</f>
        <v xml:space="preserve"> </v>
      </c>
      <c r="AX33" s="37" t="str">
        <f>IF('ортаңғы топ'!AX33=1,Мәні!AX33, IF('ортаңғы топ'!AX33&lt;=0, " "))</f>
        <v xml:space="preserve"> </v>
      </c>
      <c r="AY33" s="37" t="str">
        <f>IF('ортаңғы топ'!AY33=1,Мәні!AY33, IF('ортаңғы топ'!AY33&lt;=0, " "))</f>
        <v xml:space="preserve"> </v>
      </c>
      <c r="AZ33" s="37" t="str">
        <f>IF('ортаңғы топ'!AZ33=1,Мәні!AZ33, IF('ортаңғы топ'!AZ33&lt;=0, " "))</f>
        <v xml:space="preserve"> </v>
      </c>
      <c r="BA33" s="37" t="str">
        <f>IF('ортаңғы топ'!BA33=1,Мәні!BA33, IF('ортаңғы топ'!BA33&lt;=0, " "))</f>
        <v xml:space="preserve"> </v>
      </c>
      <c r="BB33" s="37" t="str">
        <f>IF('ортаңғы топ'!BB33=1,Мәні!BB33, IF('ортаңғы топ'!BB33&lt;=0, " "))</f>
        <v xml:space="preserve"> </v>
      </c>
      <c r="BC33" s="37" t="str">
        <f>IF('ортаңғы топ'!BC33=1,Мәні!BC33, IF('ортаңғы топ'!BC33&lt;=0, " "))</f>
        <v xml:space="preserve"> </v>
      </c>
      <c r="BD33" s="37" t="str">
        <f>IF('ортаңғы топ'!BD33=1,Мәні!BD33, IF('ортаңғы топ'!BD33&lt;=0, " "))</f>
        <v xml:space="preserve"> </v>
      </c>
      <c r="BE33" s="37" t="str">
        <f>IF('ортаңғы топ'!BE33=1,Мәні!BE33, IF('ортаңғы топ'!BE33&lt;=0, " "))</f>
        <v xml:space="preserve"> </v>
      </c>
      <c r="BF33" s="37" t="str">
        <f>IF('ортаңғы топ'!BF33=1,Мәні!BF33, IF('ортаңғы топ'!BF33&lt;=0, " "))</f>
        <v xml:space="preserve"> </v>
      </c>
      <c r="BG33" s="37" t="str">
        <f>IF('ортаңғы топ'!BG33=1,Мәні!BG33, IF('ортаңғы топ'!BG33&lt;=0, " "))</f>
        <v xml:space="preserve"> </v>
      </c>
      <c r="BH33" s="37" t="str">
        <f>IF('ортаңғы топ'!BH33=1,Мәні!BH33, IF('ортаңғы топ'!BH33&lt;=0, " "))</f>
        <v xml:space="preserve"> </v>
      </c>
      <c r="BI33" s="37" t="str">
        <f>IF('ортаңғы топ'!BI33=1,Мәні!BI33, IF('ортаңғы топ'!BI33&lt;=0, " "))</f>
        <v xml:space="preserve"> </v>
      </c>
      <c r="BJ33" s="37" t="str">
        <f>IF('ортаңғы топ'!BJ33=1,Мәні!BJ33, IF('ортаңғы топ'!BJ33&lt;=0, " "))</f>
        <v xml:space="preserve"> </v>
      </c>
      <c r="BK33" s="37" t="str">
        <f>IF('ортаңғы топ'!BK33=1,Мәні!BK33, IF('ортаңғы топ'!BK33&lt;=0, " "))</f>
        <v xml:space="preserve"> </v>
      </c>
      <c r="BL33" s="37" t="str">
        <f>IF('ортаңғы топ'!BL33=1,Мәні!BL33, IF('ортаңғы топ'!BL33&lt;=0, " "))</f>
        <v xml:space="preserve"> </v>
      </c>
      <c r="BM33" s="37" t="str">
        <f>IF('ортаңғы топ'!BM33=1,Мәні!BM33, IF('ортаңғы топ'!BM33&lt;=0, " "))</f>
        <v xml:space="preserve"> </v>
      </c>
      <c r="BN33" s="37" t="str">
        <f>IF('ортаңғы топ'!BN33=1,Мәні!BN33, IF('ортаңғы топ'!BN33&lt;=0, " "))</f>
        <v xml:space="preserve"> </v>
      </c>
      <c r="BO33" s="37" t="str">
        <f>IF('ортаңғы топ'!BO33=1,Мәні!BO33, IF('ортаңғы топ'!BO33&lt;=0, " "))</f>
        <v xml:space="preserve"> </v>
      </c>
      <c r="BP33" s="37" t="str">
        <f>IF('ортаңғы топ'!BP33=1,Мәні!BP33, IF('ортаңғы топ'!BP33&lt;=0, " "))</f>
        <v xml:space="preserve"> </v>
      </c>
      <c r="BQ33" s="37" t="str">
        <f>IF('ортаңғы топ'!BQ33=1,Мәні!BQ33, IF('ортаңғы топ'!BQ33&lt;=0, " "))</f>
        <v xml:space="preserve"> </v>
      </c>
      <c r="BR33" s="37" t="str">
        <f>IF('ортаңғы топ'!BR33=1,Мәні!BR33, IF('ортаңғы топ'!BR33&lt;=0, " "))</f>
        <v xml:space="preserve"> </v>
      </c>
      <c r="BS33" s="37" t="str">
        <f>IF('ортаңғы топ'!BS33=1,Мәні!BS33, IF('ортаңғы топ'!BS33&lt;=0, " "))</f>
        <v xml:space="preserve"> </v>
      </c>
      <c r="BT33" s="37" t="str">
        <f>IF('ортаңғы топ'!BT33=1,Мәні!BT33, IF('ортаңғы топ'!BT33&lt;=0, " "))</f>
        <v xml:space="preserve"> </v>
      </c>
      <c r="BU33" s="37" t="str">
        <f>IF('ортаңғы топ'!BU33=1,Мәні!BU33, IF('ортаңғы топ'!BU33&lt;=0, " "))</f>
        <v xml:space="preserve"> </v>
      </c>
      <c r="BV33" s="37" t="str">
        <f>IF('ортаңғы топ'!BV33=1,Мәні!BV33, IF('ортаңғы топ'!BV33&lt;=0, " "))</f>
        <v xml:space="preserve"> </v>
      </c>
      <c r="BW33" s="37" t="str">
        <f>IF('ортаңғы топ'!BW33=1,Мәні!BW33, IF('ортаңғы топ'!BW33&lt;=0, " "))</f>
        <v xml:space="preserve"> </v>
      </c>
      <c r="BX33" s="37" t="str">
        <f>IF('ортаңғы топ'!BX33=1,Мәні!BX33, IF('ортаңғы топ'!BX33&lt;=0, " "))</f>
        <v xml:space="preserve"> </v>
      </c>
      <c r="BY33" s="37" t="str">
        <f>IF('ортаңғы топ'!BY33=1,Мәні!BY33, IF('ортаңғы топ'!BY33&lt;=0, " "))</f>
        <v xml:space="preserve"> </v>
      </c>
      <c r="BZ33" s="37" t="str">
        <f>IF('ортаңғы топ'!BZ33=1,Мәні!BZ33, IF('ортаңғы топ'!BZ33&lt;=0, " "))</f>
        <v xml:space="preserve"> </v>
      </c>
      <c r="CA33" s="37" t="str">
        <f>IF('ортаңғы топ'!CA33=1,Мәні!CA33, IF('ортаңғы топ'!CA33&lt;=0, " "))</f>
        <v xml:space="preserve"> </v>
      </c>
      <c r="CB33" s="37" t="str">
        <f>IF('ортаңғы топ'!CB33=1,Мәні!CB33, IF('ортаңғы топ'!CB33&lt;=0, " "))</f>
        <v xml:space="preserve"> </v>
      </c>
      <c r="CC33" s="37" t="str">
        <f>IF('ортаңғы топ'!CC33=1,Мәні!CC33, IF('ортаңғы топ'!CC33&lt;=0, " "))</f>
        <v xml:space="preserve"> </v>
      </c>
      <c r="CD33" s="37" t="str">
        <f>IF('ортаңғы топ'!CD33=1,Мәні!CD33, IF('ортаңғы топ'!CD33&lt;=0, " "))</f>
        <v xml:space="preserve"> </v>
      </c>
      <c r="CE33" s="37" t="str">
        <f>IF('ортаңғы топ'!CE33=1,Мәні!CE33, IF('ортаңғы топ'!CE33&lt;=0, " "))</f>
        <v xml:space="preserve"> </v>
      </c>
      <c r="CF33" s="37" t="str">
        <f>IF('ортаңғы топ'!CF33=1,Мәні!CF33, IF('ортаңғы топ'!CF33&lt;=0, " "))</f>
        <v xml:space="preserve"> </v>
      </c>
      <c r="CG33" s="37" t="str">
        <f>IF('ортаңғы топ'!CG33=1,Мәні!CG33, IF('ортаңғы топ'!CG33&lt;=0, " "))</f>
        <v xml:space="preserve"> </v>
      </c>
      <c r="CH33" s="37" t="str">
        <f>IF('ортаңғы топ'!CH33=1,Мәні!CH33, IF('ортаңғы топ'!CH33&lt;=0, " "))</f>
        <v xml:space="preserve"> </v>
      </c>
      <c r="CI33" s="37" t="str">
        <f>IF('ортаңғы топ'!CI33=1,Мәні!CI33, IF('ортаңғы топ'!CI33&lt;=0, " "))</f>
        <v xml:space="preserve"> </v>
      </c>
      <c r="CJ33" s="37" t="str">
        <f>IF('ортаңғы топ'!CJ33=1,Мәні!CJ33, IF('ортаңғы топ'!CJ33&lt;=0, " "))</f>
        <v xml:space="preserve"> </v>
      </c>
      <c r="CK33" s="37" t="str">
        <f>IF('ортаңғы топ'!CK33=1,Мәні!CK33, IF('ортаңғы топ'!CK33&lt;=0, " "))</f>
        <v xml:space="preserve"> </v>
      </c>
      <c r="CL33" s="37" t="str">
        <f>IF('ортаңғы топ'!CL33=1,Мәні!CL33, IF('ортаңғы топ'!CL33&lt;=0, " "))</f>
        <v xml:space="preserve"> </v>
      </c>
      <c r="CM33" s="37" t="str">
        <f>IF('ортаңғы топ'!CM33=1,Мәні!CM33, IF('ортаңғы топ'!CM33&lt;=0, " "))</f>
        <v xml:space="preserve"> </v>
      </c>
      <c r="CN33" s="37" t="str">
        <f>IF('ортаңғы топ'!CN33=1,Мәні!CN33, IF('ортаңғы топ'!CN33&lt;=0, " "))</f>
        <v xml:space="preserve"> </v>
      </c>
      <c r="CO33" s="37" t="str">
        <f>IF('ортаңғы топ'!CO33=1,Мәні!CO33, IF('ортаңғы топ'!CO33&lt;=0, " "))</f>
        <v xml:space="preserve"> </v>
      </c>
      <c r="CP33" s="37" t="str">
        <f>IF('ортаңғы топ'!CP33=1,Мәні!CP33, IF('ортаңғы топ'!CP33&lt;=0, " "))</f>
        <v xml:space="preserve"> </v>
      </c>
      <c r="CQ33" s="37" t="str">
        <f>IF('ортаңғы топ'!CQ33=1,Мәні!CQ33, IF('ортаңғы топ'!CQ33&lt;=0, " "))</f>
        <v xml:space="preserve"> </v>
      </c>
      <c r="CR33" s="37" t="str">
        <f>IF('ортаңғы топ'!CR33=1,Мәні!CR33, IF('ортаңғы топ'!CR33&lt;=0, " "))</f>
        <v xml:space="preserve"> </v>
      </c>
      <c r="CS33" s="37" t="str">
        <f>IF('ортаңғы топ'!CS33=1,Мәні!CS33, IF('ортаңғы топ'!CS33&lt;=0, " "))</f>
        <v xml:space="preserve"> </v>
      </c>
      <c r="CT33" s="37" t="str">
        <f>IF('ортаңғы топ'!CT33=1,Мәні!CT33, IF('ортаңғы топ'!CT33&lt;=0, " "))</f>
        <v xml:space="preserve"> </v>
      </c>
      <c r="CU33" s="37" t="str">
        <f>IF('ортаңғы топ'!CU33=1,Мәні!CU33, IF('ортаңғы топ'!CU33&lt;=0, " "))</f>
        <v xml:space="preserve"> </v>
      </c>
      <c r="CV33" s="37" t="str">
        <f>IF('ортаңғы топ'!CV33=1,Мәні!CV33, IF('ортаңғы топ'!CV33&lt;=0, " "))</f>
        <v xml:space="preserve"> </v>
      </c>
      <c r="CW33" s="37" t="str">
        <f>IF('ортаңғы топ'!CW33=1,Мәні!CW33, IF('ортаңғы топ'!CW33&lt;=0, " "))</f>
        <v xml:space="preserve"> </v>
      </c>
      <c r="CX33" s="37" t="str">
        <f>IF('ортаңғы топ'!CX33=1,Мәні!CX33, IF('ортаңғы топ'!CX33&lt;=0, " "))</f>
        <v xml:space="preserve"> </v>
      </c>
      <c r="CY33" s="37" t="str">
        <f>IF('ортаңғы топ'!CY33=1,Мәні!CY33, IF('ортаңғы топ'!CY33&lt;=0, " "))</f>
        <v xml:space="preserve"> </v>
      </c>
      <c r="CZ33" s="37" t="str">
        <f>IF('ортаңғы топ'!CZ33=1,Мәні!CZ33, IF('ортаңғы топ'!CZ33&lt;=0, " "))</f>
        <v xml:space="preserve"> </v>
      </c>
      <c r="DA33" s="37" t="str">
        <f>IF('ортаңғы топ'!DA33=1,Мәні!DA33, IF('ортаңғы топ'!DA33&lt;=0, " "))</f>
        <v xml:space="preserve"> </v>
      </c>
      <c r="DB33" s="37" t="str">
        <f>IF('ортаңғы топ'!DB33=1,Мәні!DB33, IF('ортаңғы топ'!DB33&lt;=0, " "))</f>
        <v xml:space="preserve"> </v>
      </c>
      <c r="DC33" s="37" t="str">
        <f>IF('ортаңғы топ'!DC33=1,Мәні!DC33, IF('ортаңғы топ'!DC33&lt;=0, " "))</f>
        <v xml:space="preserve"> </v>
      </c>
      <c r="DD33" s="37" t="str">
        <f>IF('ортаңғы топ'!DD33=1,Мәні!DD33, IF('ортаңғы топ'!DD33&lt;=0, " "))</f>
        <v xml:space="preserve"> </v>
      </c>
      <c r="DE33" s="37" t="str">
        <f>IF('ортаңғы топ'!DE33=1,Мәні!DE33, IF('ортаңғы топ'!DE33&lt;=0, " "))</f>
        <v xml:space="preserve"> </v>
      </c>
      <c r="DF33" s="37" t="str">
        <f>IF('ортаңғы топ'!DF33=1,Мәні!DF33, IF('ортаңғы топ'!DF33&lt;=0, " "))</f>
        <v xml:space="preserve"> </v>
      </c>
      <c r="DG33" s="37" t="str">
        <f>IF('ортаңғы топ'!DG33=1,Мәні!DG33, IF('ортаңғы топ'!DG33&lt;=0, " "))</f>
        <v xml:space="preserve"> </v>
      </c>
      <c r="DH33" s="37" t="str">
        <f>IF('ортаңғы топ'!DH33=1,Мәні!DH33, IF('ортаңғы топ'!DH33&lt;=0, " "))</f>
        <v xml:space="preserve"> </v>
      </c>
      <c r="DI33" s="37" t="str">
        <f>IF('ортаңғы топ'!DI33=1,Мәні!DI33, IF('ортаңғы топ'!DI33&lt;=0, " "))</f>
        <v xml:space="preserve"> </v>
      </c>
      <c r="DJ33" s="37" t="str">
        <f>IF('ортаңғы топ'!DJ33=1,Мәні!DJ33, IF('ортаңғы топ'!DJ33&lt;=0, " "))</f>
        <v xml:space="preserve"> </v>
      </c>
      <c r="DK33" s="37" t="str">
        <f>IF('ортаңғы топ'!DK33=1,Мәні!DK33, IF('ортаңғы топ'!DK33&lt;=0, " "))</f>
        <v xml:space="preserve"> </v>
      </c>
      <c r="DL33" s="37" t="str">
        <f>IF('ортаңғы топ'!DL33=1,Мәні!DL33, IF('ортаңғы топ'!DL33&lt;=0, " "))</f>
        <v xml:space="preserve"> </v>
      </c>
      <c r="DM33" s="37" t="str">
        <f>IF('ортаңғы топ'!DM33=1,Мәні!DM33, IF('ортаңғы топ'!DM33&lt;=0, " "))</f>
        <v xml:space="preserve"> </v>
      </c>
      <c r="DN33" s="37" t="str">
        <f>IF('ортаңғы топ'!DN33=1,Мәні!DN33, IF('ортаңғы топ'!DN33&lt;=0, " "))</f>
        <v xml:space="preserve"> </v>
      </c>
      <c r="DO33" s="37" t="str">
        <f>IF('ортаңғы топ'!DO33=1,Мәні!DO33, IF('ортаңғы топ'!DO33&lt;=0, " "))</f>
        <v xml:space="preserve"> </v>
      </c>
      <c r="DP33" s="37" t="str">
        <f>IF('ортаңғы топ'!DP33=1,Мәні!DP33, IF('ортаңғы топ'!DP33&lt;=0, " "))</f>
        <v xml:space="preserve"> </v>
      </c>
      <c r="DQ33" s="37" t="str">
        <f>IF('ортаңғы топ'!DQ33=1,Мәні!DQ33, IF('ортаңғы топ'!DQ33&lt;=0, " "))</f>
        <v xml:space="preserve"> </v>
      </c>
      <c r="DR33" s="37" t="str">
        <f>IF('ортаңғы топ'!DR33=1,Мәні!DR33, IF('ортаңғы топ'!DR33&lt;=0, " "))</f>
        <v xml:space="preserve"> </v>
      </c>
      <c r="DS33" s="37" t="str">
        <f>IF('ортаңғы топ'!DS33=1,Мәні!DS33, IF('ортаңғы топ'!DS33&lt;=0, " "))</f>
        <v xml:space="preserve"> </v>
      </c>
      <c r="DT33" s="37" t="str">
        <f>IF('ортаңғы топ'!DT33=1,Мәні!DT33, IF('ортаңғы топ'!DT33&lt;=0, " "))</f>
        <v xml:space="preserve"> </v>
      </c>
      <c r="DU33" s="37" t="str">
        <f>IF('ортаңғы топ'!DU33=1,Мәні!DU33, IF('ортаңғы топ'!DU33&lt;=0, " "))</f>
        <v xml:space="preserve"> </v>
      </c>
      <c r="DV33" s="37" t="str">
        <f>IF('ортаңғы топ'!DV33=1,Мәні!DV33, IF('ортаңғы топ'!DV33&lt;=0, " "))</f>
        <v xml:space="preserve"> </v>
      </c>
      <c r="DW33" s="37" t="str">
        <f>IF('ортаңғы топ'!DW33=1,Мәні!DW33, IF('ортаңғы топ'!DW33&lt;=0, " "))</f>
        <v xml:space="preserve"> </v>
      </c>
      <c r="DX33" s="37" t="str">
        <f>IF('ортаңғы топ'!DX33=1,Мәні!DX33, IF('ортаңғы топ'!DX33&lt;=0, " "))</f>
        <v xml:space="preserve"> </v>
      </c>
      <c r="DY33" s="37" t="str">
        <f>IF('ортаңғы топ'!DY33=1,Мәні!DY33, IF('ортаңғы топ'!DY33&lt;=0, " "))</f>
        <v xml:space="preserve"> </v>
      </c>
      <c r="DZ33" s="37" t="str">
        <f>IF('ортаңғы топ'!DZ33=1,Мәні!DZ33, IF('ортаңғы топ'!DZ33&lt;=0, " "))</f>
        <v xml:space="preserve"> </v>
      </c>
      <c r="EA33" s="37" t="str">
        <f>IF('ортаңғы топ'!EA33=1,Мәні!EA33, IF('ортаңғы топ'!EA33&lt;=0, " "))</f>
        <v xml:space="preserve"> </v>
      </c>
      <c r="EB33" s="37" t="str">
        <f>IF('ортаңғы топ'!EB33=1,Мәні!EB33, IF('ортаңғы топ'!EB33&lt;=0, " "))</f>
        <v xml:space="preserve"> </v>
      </c>
      <c r="EC33" s="37" t="str">
        <f>IF('ортаңғы топ'!EC33=1,Мәні!EC33, IF('ортаңғы топ'!EC33&lt;=0, " "))</f>
        <v xml:space="preserve"> </v>
      </c>
      <c r="ED33" s="37" t="str">
        <f>IF('ортаңғы топ'!ED33=1,Мәні!ED33, IF('ортаңғы топ'!ED33&lt;=0, " "))</f>
        <v xml:space="preserve"> </v>
      </c>
      <c r="EE33" s="37" t="str">
        <f>IF('ортаңғы топ'!EE33=1,Мәні!EE33, IF('ортаңғы топ'!EE33&lt;=0, " "))</f>
        <v xml:space="preserve"> </v>
      </c>
      <c r="EF33" s="37" t="str">
        <f>IF('ортаңғы топ'!EF33=1,Мәні!EF33, IF('ортаңғы топ'!EF33&lt;=0, " "))</f>
        <v xml:space="preserve"> </v>
      </c>
      <c r="EG33" s="37" t="str">
        <f>IF('ортаңғы топ'!EG33=1,Мәні!EG33, IF('ортаңғы топ'!EG33&lt;=0, " "))</f>
        <v xml:space="preserve"> </v>
      </c>
      <c r="EH33" s="37" t="str">
        <f>IF('ортаңғы топ'!EH33=1,Мәні!EH33, IF('ортаңғы топ'!EH33&lt;=0, " "))</f>
        <v xml:space="preserve"> </v>
      </c>
      <c r="EI33" s="37" t="str">
        <f>IF('ортаңғы топ'!EI33=1,Мәні!EI33, IF('ортаңғы топ'!EI33&lt;=0, " "))</f>
        <v xml:space="preserve"> </v>
      </c>
      <c r="EJ33" s="37" t="str">
        <f>IF('ортаңғы топ'!EJ33=1,Мәні!EJ33, IF('ортаңғы топ'!EJ33&lt;=0, " "))</f>
        <v xml:space="preserve"> </v>
      </c>
      <c r="EK33" s="37" t="str">
        <f>IF('ортаңғы топ'!EK33=1,Мәні!EK33, IF('ортаңғы топ'!EK33&lt;=0, " "))</f>
        <v xml:space="preserve"> </v>
      </c>
      <c r="EL33" s="37" t="str">
        <f>IF('ортаңғы топ'!EL33=1,Мәні!EL33, IF('ортаңғы топ'!EL33&lt;=0, " "))</f>
        <v xml:space="preserve"> </v>
      </c>
      <c r="EM33" s="37" t="str">
        <f>IF('ортаңғы топ'!EM33=1,Мәні!EM33, IF('ортаңғы топ'!EM33&lt;=0, " "))</f>
        <v xml:space="preserve"> </v>
      </c>
      <c r="EN33" s="37" t="str">
        <f>IF('ортаңғы топ'!EN33=1,Мәні!EN33, IF('ортаңғы топ'!EN33&lt;=0, " "))</f>
        <v xml:space="preserve"> </v>
      </c>
      <c r="EO33" s="37" t="str">
        <f>IF('ортаңғы топ'!EO33=1,Мәні!EO33, IF('ортаңғы топ'!EO33&lt;=0, " "))</f>
        <v xml:space="preserve"> </v>
      </c>
      <c r="EP33" s="37" t="str">
        <f>IF('ортаңғы топ'!EP33=1,Мәні!EP33, IF('ортаңғы топ'!EP33&lt;=0, " "))</f>
        <v xml:space="preserve"> </v>
      </c>
      <c r="EQ33" s="37" t="str">
        <f>IF('ортаңғы топ'!EQ33=1,Мәні!EQ33, IF('ортаңғы топ'!EQ33&lt;=0, " "))</f>
        <v xml:space="preserve"> </v>
      </c>
      <c r="ER33" s="37" t="str">
        <f>IF('ортаңғы топ'!ER33=1,Мәні!ER33, IF('ортаңғы топ'!ER33&lt;=0, " "))</f>
        <v xml:space="preserve"> </v>
      </c>
      <c r="ES33" s="37" t="str">
        <f>IF('ортаңғы топ'!ES33=1,Мәні!ES33, IF('ортаңғы топ'!ES33&lt;=0, " "))</f>
        <v xml:space="preserve"> </v>
      </c>
      <c r="ET33" s="37" t="str">
        <f>IF('ортаңғы топ'!ET33=1,Мәні!ET33, IF('ортаңғы топ'!ET33&lt;=0, " "))</f>
        <v xml:space="preserve"> </v>
      </c>
      <c r="EU33" s="37" t="str">
        <f>IF('ортаңғы топ'!EU33=1,Мәні!EU33, IF('ортаңғы топ'!EU33&lt;=0, " "))</f>
        <v xml:space="preserve"> </v>
      </c>
      <c r="EV33" s="37" t="str">
        <f>IF('ортаңғы топ'!EV33=1,Мәні!EV33, IF('ортаңғы топ'!EV33&lt;=0, " "))</f>
        <v xml:space="preserve"> </v>
      </c>
      <c r="EW33" s="37" t="str">
        <f>IF('ортаңғы топ'!EW33=1,Мәні!EW33, IF('ортаңғы топ'!EW33&lt;=0, " "))</f>
        <v xml:space="preserve"> </v>
      </c>
      <c r="EX33" s="37" t="str">
        <f>IF('ортаңғы топ'!EX33=1,Мәні!EX33, IF('ортаңғы топ'!EX33&lt;=0, " "))</f>
        <v xml:space="preserve"> </v>
      </c>
      <c r="EY33" s="37" t="str">
        <f>IF('ортаңғы топ'!EY33=1,Мәні!EY33, IF('ортаңғы топ'!EY33&lt;=0, " "))</f>
        <v xml:space="preserve"> </v>
      </c>
      <c r="EZ33" s="37" t="str">
        <f>IF('ортаңғы топ'!EZ33=1,Мәні!EZ33, IF('ортаңғы топ'!EZ33&lt;=0, " "))</f>
        <v xml:space="preserve"> </v>
      </c>
      <c r="FA33" s="37" t="str">
        <f>IF('ортаңғы топ'!FA33=1,Мәні!FA33, IF('ортаңғы топ'!FA33&lt;=0, " "))</f>
        <v xml:space="preserve"> </v>
      </c>
      <c r="FB33" s="37" t="str">
        <f>IF('ортаңғы топ'!FB33=1,Мәні!FB33, IF('ортаңғы топ'!FB33&lt;=0, " "))</f>
        <v xml:space="preserve"> </v>
      </c>
      <c r="FC33" s="37" t="str">
        <f>IF('ортаңғы топ'!FC33=1,Мәні!FC33, IF('ортаңғы топ'!FC33&lt;=0, " "))</f>
        <v xml:space="preserve"> </v>
      </c>
      <c r="FD33" s="37" t="str">
        <f>IF('ортаңғы топ'!FD33=1,Мәні!FD33, IF('ортаңғы топ'!FD33&lt;=0, " "))</f>
        <v xml:space="preserve"> </v>
      </c>
      <c r="FE33" s="37" t="str">
        <f>IF('ортаңғы топ'!FE33=1,Мәні!FE33, IF('ортаңғы топ'!FE33&lt;=0, " "))</f>
        <v xml:space="preserve"> </v>
      </c>
      <c r="FF33" s="37" t="str">
        <f>IF('ортаңғы топ'!FF33=1,Мәні!FF33, IF('ортаңғы топ'!FF33&lt;=0, " "))</f>
        <v xml:space="preserve"> </v>
      </c>
      <c r="FG33" s="37" t="str">
        <f>IF('ортаңғы топ'!FG33=1,Мәні!FG33, IF('ортаңғы топ'!FG33&lt;=0, " "))</f>
        <v xml:space="preserve"> </v>
      </c>
      <c r="FH33" s="37" t="str">
        <f>IF('ортаңғы топ'!FH33=1,Мәні!FH33, IF('ортаңғы топ'!FH33&lt;=0, " "))</f>
        <v xml:space="preserve"> </v>
      </c>
      <c r="FI33" s="37" t="str">
        <f>IF('ортаңғы топ'!FI33=1,Мәні!FI33, IF('ортаңғы топ'!FI33&lt;=0, " "))</f>
        <v xml:space="preserve"> </v>
      </c>
      <c r="FJ33" s="37" t="str">
        <f>IF('ортаңғы топ'!FJ33=1,Мәні!FJ33, IF('ортаңғы топ'!FJ33&lt;=0, " "))</f>
        <v xml:space="preserve"> </v>
      </c>
      <c r="FK33" s="37" t="str">
        <f>IF('ортаңғы топ'!FK33=1,Мәні!FK33, IF('ортаңғы топ'!FK33&lt;=0, " "))</f>
        <v xml:space="preserve"> </v>
      </c>
    </row>
    <row r="34" spans="1:167" ht="15.95" customHeight="1" x14ac:dyDescent="0.25">
      <c r="A34" s="37">
        <v>21</v>
      </c>
      <c r="B34" s="37"/>
      <c r="C34" s="37" t="str">
        <f>IF('ортаңғы топ'!C34=1,Мәні!C34, IF('ортаңғы топ'!C34&lt;=0, " "))</f>
        <v xml:space="preserve"> </v>
      </c>
      <c r="D34" s="37" t="str">
        <f>IF('ортаңғы топ'!D34=1,Мәні!D34, IF('ортаңғы топ'!D34&lt;=0, " "))</f>
        <v xml:space="preserve"> </v>
      </c>
      <c r="E34" s="37" t="str">
        <f>IF('ортаңғы топ'!E34=1,Мәні!E34, IF('ортаңғы топ'!E34&lt;=0, " "))</f>
        <v xml:space="preserve"> </v>
      </c>
      <c r="F34" s="37" t="str">
        <f>IF('ортаңғы топ'!F34=1,Мәні!F34, IF('ортаңғы топ'!F34&lt;=0, " "))</f>
        <v xml:space="preserve"> </v>
      </c>
      <c r="G34" s="37" t="str">
        <f>IF('ортаңғы топ'!G34=1,Мәні!G34, IF('ортаңғы топ'!G34&lt;=0, " "))</f>
        <v xml:space="preserve"> </v>
      </c>
      <c r="H34" s="37" t="str">
        <f>IF('ортаңғы топ'!H34=1,Мәні!H34, IF('ортаңғы топ'!H34&lt;=0, " "))</f>
        <v xml:space="preserve"> </v>
      </c>
      <c r="I34" s="37" t="str">
        <f>IF('ортаңғы топ'!I34=1,Мәні!I34, IF('ортаңғы топ'!I34&lt;=0, " "))</f>
        <v xml:space="preserve"> </v>
      </c>
      <c r="J34" s="37" t="str">
        <f>IF('ортаңғы топ'!J34=1,Мәні!J34, IF('ортаңғы топ'!J34&lt;=0, " "))</f>
        <v xml:space="preserve"> </v>
      </c>
      <c r="K34" s="37" t="str">
        <f>IF('ортаңғы топ'!K34=1,Мәні!K34, IF('ортаңғы топ'!K34&lt;=0, " "))</f>
        <v xml:space="preserve"> </v>
      </c>
      <c r="L34" s="37" t="str">
        <f>IF('ортаңғы топ'!L34=1,Мәні!L34, IF('ортаңғы топ'!L34&lt;=0, " "))</f>
        <v xml:space="preserve"> </v>
      </c>
      <c r="M34" s="37" t="str">
        <f>IF('ортаңғы топ'!M34=1,Мәні!M34, IF('ортаңғы топ'!M34&lt;=0, " "))</f>
        <v xml:space="preserve"> </v>
      </c>
      <c r="N34" s="37" t="str">
        <f>IF('ортаңғы топ'!N34=1,Мәні!N34, IF('ортаңғы топ'!N34&lt;=0, " "))</f>
        <v xml:space="preserve"> </v>
      </c>
      <c r="O34" s="37" t="str">
        <f>IF('ортаңғы топ'!O34=1,Мәні!O34, IF('ортаңғы топ'!O34&lt;=0, " "))</f>
        <v xml:space="preserve"> </v>
      </c>
      <c r="P34" s="37" t="str">
        <f>IF('ортаңғы топ'!P34=1,Мәні!P34, IF('ортаңғы топ'!P34&lt;=0, " "))</f>
        <v xml:space="preserve"> </v>
      </c>
      <c r="Q34" s="37" t="str">
        <f>IF('ортаңғы топ'!Q34=1,Мәні!Q34, IF('ортаңғы топ'!Q34&lt;=0, " "))</f>
        <v xml:space="preserve"> </v>
      </c>
      <c r="R34" s="37" t="str">
        <f>IF('ортаңғы топ'!R34=1,Мәні!R34, IF('ортаңғы топ'!R34&lt;=0, " "))</f>
        <v xml:space="preserve"> </v>
      </c>
      <c r="S34" s="37" t="str">
        <f>IF('ортаңғы топ'!S34=1,Мәні!S34, IF('ортаңғы топ'!S34&lt;=0, " "))</f>
        <v xml:space="preserve"> </v>
      </c>
      <c r="T34" s="37" t="str">
        <f>IF('ортаңғы топ'!T34=1,Мәні!T34, IF('ортаңғы топ'!T34&lt;=0, " "))</f>
        <v xml:space="preserve"> </v>
      </c>
      <c r="U34" s="37" t="str">
        <f>IF('ортаңғы топ'!U34=1,Мәні!U34, IF('ортаңғы топ'!U34&lt;=0, " "))</f>
        <v xml:space="preserve"> </v>
      </c>
      <c r="V34" s="37" t="str">
        <f>IF('ортаңғы топ'!V34=1,Мәні!V34, IF('ортаңғы топ'!V34&lt;=0, " "))</f>
        <v xml:space="preserve"> </v>
      </c>
      <c r="W34" s="37" t="str">
        <f>IF('ортаңғы топ'!W34=1,Мәні!W34, IF('ортаңғы топ'!W34&lt;=0, " "))</f>
        <v xml:space="preserve"> </v>
      </c>
      <c r="X34" s="37" t="str">
        <f>IF('ортаңғы топ'!X34=1,Мәні!X34, IF('ортаңғы топ'!X34&lt;=0, " "))</f>
        <v xml:space="preserve"> </v>
      </c>
      <c r="Y34" s="37" t="str">
        <f>IF('ортаңғы топ'!Y34=1,Мәні!Y34, IF('ортаңғы топ'!Y34&lt;=0, " "))</f>
        <v xml:space="preserve"> </v>
      </c>
      <c r="Z34" s="37" t="str">
        <f>IF('ортаңғы топ'!Z34=1,Мәні!Z34, IF('ортаңғы топ'!Z34&lt;=0, " "))</f>
        <v xml:space="preserve"> </v>
      </c>
      <c r="AA34" s="37" t="str">
        <f>IF('ортаңғы топ'!AA34=1,Мәні!AA34, IF('ортаңғы топ'!AA34&lt;=0, " "))</f>
        <v xml:space="preserve"> </v>
      </c>
      <c r="AB34" s="37" t="str">
        <f>IF('ортаңғы топ'!AB34=1,Мәні!AB34, IF('ортаңғы топ'!AB34&lt;=0, " "))</f>
        <v xml:space="preserve"> </v>
      </c>
      <c r="AC34" s="37" t="str">
        <f>IF('ортаңғы топ'!AC34=1,Мәні!AC34, IF('ортаңғы топ'!AC34&lt;=0, " "))</f>
        <v xml:space="preserve"> </v>
      </c>
      <c r="AD34" s="37" t="str">
        <f>IF('ортаңғы топ'!AD34=1,Мәні!AD34, IF('ортаңғы топ'!AD34&lt;=0, " "))</f>
        <v xml:space="preserve"> </v>
      </c>
      <c r="AE34" s="37" t="str">
        <f>IF('ортаңғы топ'!AE34=1,Мәні!AE34, IF('ортаңғы топ'!AE34&lt;=0, " "))</f>
        <v xml:space="preserve"> </v>
      </c>
      <c r="AF34" s="37" t="str">
        <f>IF('ортаңғы топ'!AF34=1,Мәні!AF34, IF('ортаңғы топ'!AF34&lt;=0, " "))</f>
        <v xml:space="preserve"> </v>
      </c>
      <c r="AG34" s="37" t="str">
        <f>IF('ортаңғы топ'!AG34=1,Мәні!AG34, IF('ортаңғы топ'!AG34&lt;=0, " "))</f>
        <v xml:space="preserve"> </v>
      </c>
      <c r="AH34" s="37" t="str">
        <f>IF('ортаңғы топ'!AH34=1,Мәні!AH34, IF('ортаңғы топ'!AH34&lt;=0, " "))</f>
        <v xml:space="preserve"> </v>
      </c>
      <c r="AI34" s="37" t="str">
        <f>IF('ортаңғы топ'!AI34=1,Мәні!AI34, IF('ортаңғы топ'!AI34&lt;=0, " "))</f>
        <v xml:space="preserve"> </v>
      </c>
      <c r="AJ34" s="37" t="str">
        <f>IF('ортаңғы топ'!AJ34=1,Мәні!AJ34, IF('ортаңғы топ'!AJ34&lt;=0, " "))</f>
        <v xml:space="preserve"> </v>
      </c>
      <c r="AK34" s="37" t="str">
        <f>IF('ортаңғы топ'!AK34=1,Мәні!AK34, IF('ортаңғы топ'!AK34&lt;=0, " "))</f>
        <v xml:space="preserve"> </v>
      </c>
      <c r="AL34" s="37" t="str">
        <f>IF('ортаңғы топ'!AL34=1,Мәні!AL34, IF('ортаңғы топ'!AL34&lt;=0, " "))</f>
        <v xml:space="preserve"> </v>
      </c>
      <c r="AM34" s="37" t="str">
        <f>IF('ортаңғы топ'!AM34=1,Мәні!AM34, IF('ортаңғы топ'!AM34&lt;=0, " "))</f>
        <v xml:space="preserve"> </v>
      </c>
      <c r="AN34" s="37" t="str">
        <f>IF('ортаңғы топ'!AN34=1,Мәні!AN34, IF('ортаңғы топ'!AN34&lt;=0, " "))</f>
        <v xml:space="preserve"> </v>
      </c>
      <c r="AO34" s="37" t="str">
        <f>IF('ортаңғы топ'!AO34=1,Мәні!AO34, IF('ортаңғы топ'!AO34&lt;=0, " "))</f>
        <v xml:space="preserve"> </v>
      </c>
      <c r="AP34" s="37" t="str">
        <f>IF('ортаңғы топ'!AP34=1,Мәні!AP34, IF('ортаңғы топ'!AP34&lt;=0, " "))</f>
        <v xml:space="preserve"> </v>
      </c>
      <c r="AQ34" s="37" t="str">
        <f>IF('ортаңғы топ'!AQ34=1,Мәні!AQ34, IF('ортаңғы топ'!AQ34&lt;=0, " "))</f>
        <v xml:space="preserve"> </v>
      </c>
      <c r="AR34" s="37" t="str">
        <f>IF('ортаңғы топ'!AR34=1,Мәні!AR34, IF('ортаңғы топ'!AR34&lt;=0, " "))</f>
        <v xml:space="preserve"> </v>
      </c>
      <c r="AS34" s="37" t="str">
        <f>IF('ортаңғы топ'!AS34=1,Мәні!AS34, IF('ортаңғы топ'!AS34&lt;=0, " "))</f>
        <v xml:space="preserve"> </v>
      </c>
      <c r="AT34" s="37" t="str">
        <f>IF('ортаңғы топ'!AT34=1,Мәні!AT34, IF('ортаңғы топ'!AT34&lt;=0, " "))</f>
        <v xml:space="preserve"> </v>
      </c>
      <c r="AU34" s="37" t="str">
        <f>IF('ортаңғы топ'!AU34=1,Мәні!AU34, IF('ортаңғы топ'!AU34&lt;=0, " "))</f>
        <v xml:space="preserve"> </v>
      </c>
      <c r="AV34" s="37" t="str">
        <f>IF('ортаңғы топ'!AV34=1,Мәні!AV34, IF('ортаңғы топ'!AV34&lt;=0, " "))</f>
        <v xml:space="preserve"> </v>
      </c>
      <c r="AW34" s="37" t="str">
        <f>IF('ортаңғы топ'!AW34=1,Мәні!AW34, IF('ортаңғы топ'!AW34&lt;=0, " "))</f>
        <v xml:space="preserve"> </v>
      </c>
      <c r="AX34" s="37" t="str">
        <f>IF('ортаңғы топ'!AX34=1,Мәні!AX34, IF('ортаңғы топ'!AX34&lt;=0, " "))</f>
        <v xml:space="preserve"> </v>
      </c>
      <c r="AY34" s="37" t="str">
        <f>IF('ортаңғы топ'!AY34=1,Мәні!AY34, IF('ортаңғы топ'!AY34&lt;=0, " "))</f>
        <v xml:space="preserve"> </v>
      </c>
      <c r="AZ34" s="37" t="str">
        <f>IF('ортаңғы топ'!AZ34=1,Мәні!AZ34, IF('ортаңғы топ'!AZ34&lt;=0, " "))</f>
        <v xml:space="preserve"> </v>
      </c>
      <c r="BA34" s="37" t="str">
        <f>IF('ортаңғы топ'!BA34=1,Мәні!BA34, IF('ортаңғы топ'!BA34&lt;=0, " "))</f>
        <v xml:space="preserve"> </v>
      </c>
      <c r="BB34" s="37" t="str">
        <f>IF('ортаңғы топ'!BB34=1,Мәні!BB34, IF('ортаңғы топ'!BB34&lt;=0, " "))</f>
        <v xml:space="preserve"> </v>
      </c>
      <c r="BC34" s="37" t="str">
        <f>IF('ортаңғы топ'!BC34=1,Мәні!BC34, IF('ортаңғы топ'!BC34&lt;=0, " "))</f>
        <v xml:space="preserve"> </v>
      </c>
      <c r="BD34" s="37" t="str">
        <f>IF('ортаңғы топ'!BD34=1,Мәні!BD34, IF('ортаңғы топ'!BD34&lt;=0, " "))</f>
        <v xml:space="preserve"> </v>
      </c>
      <c r="BE34" s="37" t="str">
        <f>IF('ортаңғы топ'!BE34=1,Мәні!BE34, IF('ортаңғы топ'!BE34&lt;=0, " "))</f>
        <v xml:space="preserve"> </v>
      </c>
      <c r="BF34" s="37" t="str">
        <f>IF('ортаңғы топ'!BF34=1,Мәні!BF34, IF('ортаңғы топ'!BF34&lt;=0, " "))</f>
        <v xml:space="preserve"> </v>
      </c>
      <c r="BG34" s="37" t="str">
        <f>IF('ортаңғы топ'!BG34=1,Мәні!BG34, IF('ортаңғы топ'!BG34&lt;=0, " "))</f>
        <v xml:space="preserve"> </v>
      </c>
      <c r="BH34" s="37" t="str">
        <f>IF('ортаңғы топ'!BH34=1,Мәні!BH34, IF('ортаңғы топ'!BH34&lt;=0, " "))</f>
        <v xml:space="preserve"> </v>
      </c>
      <c r="BI34" s="37" t="str">
        <f>IF('ортаңғы топ'!BI34=1,Мәні!BI34, IF('ортаңғы топ'!BI34&lt;=0, " "))</f>
        <v xml:space="preserve"> </v>
      </c>
      <c r="BJ34" s="37" t="str">
        <f>IF('ортаңғы топ'!BJ34=1,Мәні!BJ34, IF('ортаңғы топ'!BJ34&lt;=0, " "))</f>
        <v xml:space="preserve"> </v>
      </c>
      <c r="BK34" s="37" t="str">
        <f>IF('ортаңғы топ'!BK34=1,Мәні!BK34, IF('ортаңғы топ'!BK34&lt;=0, " "))</f>
        <v xml:space="preserve"> </v>
      </c>
      <c r="BL34" s="37" t="str">
        <f>IF('ортаңғы топ'!BL34=1,Мәні!BL34, IF('ортаңғы топ'!BL34&lt;=0, " "))</f>
        <v xml:space="preserve"> </v>
      </c>
      <c r="BM34" s="37" t="str">
        <f>IF('ортаңғы топ'!BM34=1,Мәні!BM34, IF('ортаңғы топ'!BM34&lt;=0, " "))</f>
        <v xml:space="preserve"> </v>
      </c>
      <c r="BN34" s="37" t="str">
        <f>IF('ортаңғы топ'!BN34=1,Мәні!BN34, IF('ортаңғы топ'!BN34&lt;=0, " "))</f>
        <v xml:space="preserve"> </v>
      </c>
      <c r="BO34" s="37" t="str">
        <f>IF('ортаңғы топ'!BO34=1,Мәні!BO34, IF('ортаңғы топ'!BO34&lt;=0, " "))</f>
        <v xml:space="preserve"> </v>
      </c>
      <c r="BP34" s="37" t="str">
        <f>IF('ортаңғы топ'!BP34=1,Мәні!BP34, IF('ортаңғы топ'!BP34&lt;=0, " "))</f>
        <v xml:space="preserve"> </v>
      </c>
      <c r="BQ34" s="37" t="str">
        <f>IF('ортаңғы топ'!BQ34=1,Мәні!BQ34, IF('ортаңғы топ'!BQ34&lt;=0, " "))</f>
        <v xml:space="preserve"> </v>
      </c>
      <c r="BR34" s="37" t="str">
        <f>IF('ортаңғы топ'!BR34=1,Мәні!BR34, IF('ортаңғы топ'!BR34&lt;=0, " "))</f>
        <v xml:space="preserve"> </v>
      </c>
      <c r="BS34" s="37" t="str">
        <f>IF('ортаңғы топ'!BS34=1,Мәні!BS34, IF('ортаңғы топ'!BS34&lt;=0, " "))</f>
        <v xml:space="preserve"> </v>
      </c>
      <c r="BT34" s="37" t="str">
        <f>IF('ортаңғы топ'!BT34=1,Мәні!BT34, IF('ортаңғы топ'!BT34&lt;=0, " "))</f>
        <v xml:space="preserve"> </v>
      </c>
      <c r="BU34" s="37" t="str">
        <f>IF('ортаңғы топ'!BU34=1,Мәні!BU34, IF('ортаңғы топ'!BU34&lt;=0, " "))</f>
        <v xml:space="preserve"> </v>
      </c>
      <c r="BV34" s="37" t="str">
        <f>IF('ортаңғы топ'!BV34=1,Мәні!BV34, IF('ортаңғы топ'!BV34&lt;=0, " "))</f>
        <v xml:space="preserve"> </v>
      </c>
      <c r="BW34" s="37" t="str">
        <f>IF('ортаңғы топ'!BW34=1,Мәні!BW34, IF('ортаңғы топ'!BW34&lt;=0, " "))</f>
        <v xml:space="preserve"> </v>
      </c>
      <c r="BX34" s="37" t="str">
        <f>IF('ортаңғы топ'!BX34=1,Мәні!BX34, IF('ортаңғы топ'!BX34&lt;=0, " "))</f>
        <v xml:space="preserve"> </v>
      </c>
      <c r="BY34" s="37" t="str">
        <f>IF('ортаңғы топ'!BY34=1,Мәні!BY34, IF('ортаңғы топ'!BY34&lt;=0, " "))</f>
        <v xml:space="preserve"> </v>
      </c>
      <c r="BZ34" s="37" t="str">
        <f>IF('ортаңғы топ'!BZ34=1,Мәні!BZ34, IF('ортаңғы топ'!BZ34&lt;=0, " "))</f>
        <v xml:space="preserve"> </v>
      </c>
      <c r="CA34" s="37" t="str">
        <f>IF('ортаңғы топ'!CA34=1,Мәні!CA34, IF('ортаңғы топ'!CA34&lt;=0, " "))</f>
        <v xml:space="preserve"> </v>
      </c>
      <c r="CB34" s="37" t="str">
        <f>IF('ортаңғы топ'!CB34=1,Мәні!CB34, IF('ортаңғы топ'!CB34&lt;=0, " "))</f>
        <v xml:space="preserve"> </v>
      </c>
      <c r="CC34" s="37" t="str">
        <f>IF('ортаңғы топ'!CC34=1,Мәні!CC34, IF('ортаңғы топ'!CC34&lt;=0, " "))</f>
        <v xml:space="preserve"> </v>
      </c>
      <c r="CD34" s="37" t="str">
        <f>IF('ортаңғы топ'!CD34=1,Мәні!CD34, IF('ортаңғы топ'!CD34&lt;=0, " "))</f>
        <v xml:space="preserve"> </v>
      </c>
      <c r="CE34" s="37" t="str">
        <f>IF('ортаңғы топ'!CE34=1,Мәні!CE34, IF('ортаңғы топ'!CE34&lt;=0, " "))</f>
        <v xml:space="preserve"> </v>
      </c>
      <c r="CF34" s="37" t="str">
        <f>IF('ортаңғы топ'!CF34=1,Мәні!CF34, IF('ортаңғы топ'!CF34&lt;=0, " "))</f>
        <v xml:space="preserve"> </v>
      </c>
      <c r="CG34" s="37" t="str">
        <f>IF('ортаңғы топ'!CG34=1,Мәні!CG34, IF('ортаңғы топ'!CG34&lt;=0, " "))</f>
        <v xml:space="preserve"> </v>
      </c>
      <c r="CH34" s="37" t="str">
        <f>IF('ортаңғы топ'!CH34=1,Мәні!CH34, IF('ортаңғы топ'!CH34&lt;=0, " "))</f>
        <v xml:space="preserve"> </v>
      </c>
      <c r="CI34" s="37" t="str">
        <f>IF('ортаңғы топ'!CI34=1,Мәні!CI34, IF('ортаңғы топ'!CI34&lt;=0, " "))</f>
        <v xml:space="preserve"> </v>
      </c>
      <c r="CJ34" s="37" t="str">
        <f>IF('ортаңғы топ'!CJ34=1,Мәні!CJ34, IF('ортаңғы топ'!CJ34&lt;=0, " "))</f>
        <v xml:space="preserve"> </v>
      </c>
      <c r="CK34" s="37" t="str">
        <f>IF('ортаңғы топ'!CK34=1,Мәні!CK34, IF('ортаңғы топ'!CK34&lt;=0, " "))</f>
        <v xml:space="preserve"> </v>
      </c>
      <c r="CL34" s="37" t="str">
        <f>IF('ортаңғы топ'!CL34=1,Мәні!CL34, IF('ортаңғы топ'!CL34&lt;=0, " "))</f>
        <v xml:space="preserve"> </v>
      </c>
      <c r="CM34" s="37" t="str">
        <f>IF('ортаңғы топ'!CM34=1,Мәні!CM34, IF('ортаңғы топ'!CM34&lt;=0, " "))</f>
        <v xml:space="preserve"> </v>
      </c>
      <c r="CN34" s="37" t="str">
        <f>IF('ортаңғы топ'!CN34=1,Мәні!CN34, IF('ортаңғы топ'!CN34&lt;=0, " "))</f>
        <v xml:space="preserve"> </v>
      </c>
      <c r="CO34" s="37" t="str">
        <f>IF('ортаңғы топ'!CO34=1,Мәні!CO34, IF('ортаңғы топ'!CO34&lt;=0, " "))</f>
        <v xml:space="preserve"> </v>
      </c>
      <c r="CP34" s="37" t="str">
        <f>IF('ортаңғы топ'!CP34=1,Мәні!CP34, IF('ортаңғы топ'!CP34&lt;=0, " "))</f>
        <v xml:space="preserve"> </v>
      </c>
      <c r="CQ34" s="37" t="str">
        <f>IF('ортаңғы топ'!CQ34=1,Мәні!CQ34, IF('ортаңғы топ'!CQ34&lt;=0, " "))</f>
        <v xml:space="preserve"> </v>
      </c>
      <c r="CR34" s="37" t="str">
        <f>IF('ортаңғы топ'!CR34=1,Мәні!CR34, IF('ортаңғы топ'!CR34&lt;=0, " "))</f>
        <v xml:space="preserve"> </v>
      </c>
      <c r="CS34" s="37" t="str">
        <f>IF('ортаңғы топ'!CS34=1,Мәні!CS34, IF('ортаңғы топ'!CS34&lt;=0, " "))</f>
        <v xml:space="preserve"> </v>
      </c>
      <c r="CT34" s="37" t="str">
        <f>IF('ортаңғы топ'!CT34=1,Мәні!CT34, IF('ортаңғы топ'!CT34&lt;=0, " "))</f>
        <v xml:space="preserve"> </v>
      </c>
      <c r="CU34" s="37" t="str">
        <f>IF('ортаңғы топ'!CU34=1,Мәні!CU34, IF('ортаңғы топ'!CU34&lt;=0, " "))</f>
        <v xml:space="preserve"> </v>
      </c>
      <c r="CV34" s="37" t="str">
        <f>IF('ортаңғы топ'!CV34=1,Мәні!CV34, IF('ортаңғы топ'!CV34&lt;=0, " "))</f>
        <v xml:space="preserve"> </v>
      </c>
      <c r="CW34" s="37" t="str">
        <f>IF('ортаңғы топ'!CW34=1,Мәні!CW34, IF('ортаңғы топ'!CW34&lt;=0, " "))</f>
        <v xml:space="preserve"> </v>
      </c>
      <c r="CX34" s="37" t="str">
        <f>IF('ортаңғы топ'!CX34=1,Мәні!CX34, IF('ортаңғы топ'!CX34&lt;=0, " "))</f>
        <v xml:space="preserve"> </v>
      </c>
      <c r="CY34" s="37" t="str">
        <f>IF('ортаңғы топ'!CY34=1,Мәні!CY34, IF('ортаңғы топ'!CY34&lt;=0, " "))</f>
        <v xml:space="preserve"> </v>
      </c>
      <c r="CZ34" s="37" t="str">
        <f>IF('ортаңғы топ'!CZ34=1,Мәні!CZ34, IF('ортаңғы топ'!CZ34&lt;=0, " "))</f>
        <v xml:space="preserve"> </v>
      </c>
      <c r="DA34" s="37" t="str">
        <f>IF('ортаңғы топ'!DA34=1,Мәні!DA34, IF('ортаңғы топ'!DA34&lt;=0, " "))</f>
        <v xml:space="preserve"> </v>
      </c>
      <c r="DB34" s="37" t="str">
        <f>IF('ортаңғы топ'!DB34=1,Мәні!DB34, IF('ортаңғы топ'!DB34&lt;=0, " "))</f>
        <v xml:space="preserve"> </v>
      </c>
      <c r="DC34" s="37" t="str">
        <f>IF('ортаңғы топ'!DC34=1,Мәні!DC34, IF('ортаңғы топ'!DC34&lt;=0, " "))</f>
        <v xml:space="preserve"> </v>
      </c>
      <c r="DD34" s="37" t="str">
        <f>IF('ортаңғы топ'!DD34=1,Мәні!DD34, IF('ортаңғы топ'!DD34&lt;=0, " "))</f>
        <v xml:space="preserve"> </v>
      </c>
      <c r="DE34" s="37" t="str">
        <f>IF('ортаңғы топ'!DE34=1,Мәні!DE34, IF('ортаңғы топ'!DE34&lt;=0, " "))</f>
        <v xml:space="preserve"> </v>
      </c>
      <c r="DF34" s="37" t="str">
        <f>IF('ортаңғы топ'!DF34=1,Мәні!DF34, IF('ортаңғы топ'!DF34&lt;=0, " "))</f>
        <v xml:space="preserve"> </v>
      </c>
      <c r="DG34" s="37" t="str">
        <f>IF('ортаңғы топ'!DG34=1,Мәні!DG34, IF('ортаңғы топ'!DG34&lt;=0, " "))</f>
        <v xml:space="preserve"> </v>
      </c>
      <c r="DH34" s="37" t="str">
        <f>IF('ортаңғы топ'!DH34=1,Мәні!DH34, IF('ортаңғы топ'!DH34&lt;=0, " "))</f>
        <v xml:space="preserve"> </v>
      </c>
      <c r="DI34" s="37" t="str">
        <f>IF('ортаңғы топ'!DI34=1,Мәні!DI34, IF('ортаңғы топ'!DI34&lt;=0, " "))</f>
        <v xml:space="preserve"> </v>
      </c>
      <c r="DJ34" s="37" t="str">
        <f>IF('ортаңғы топ'!DJ34=1,Мәні!DJ34, IF('ортаңғы топ'!DJ34&lt;=0, " "))</f>
        <v xml:space="preserve"> </v>
      </c>
      <c r="DK34" s="37" t="str">
        <f>IF('ортаңғы топ'!DK34=1,Мәні!DK34, IF('ортаңғы топ'!DK34&lt;=0, " "))</f>
        <v xml:space="preserve"> </v>
      </c>
      <c r="DL34" s="37" t="str">
        <f>IF('ортаңғы топ'!DL34=1,Мәні!DL34, IF('ортаңғы топ'!DL34&lt;=0, " "))</f>
        <v xml:space="preserve"> </v>
      </c>
      <c r="DM34" s="37" t="str">
        <f>IF('ортаңғы топ'!DM34=1,Мәні!DM34, IF('ортаңғы топ'!DM34&lt;=0, " "))</f>
        <v xml:space="preserve"> </v>
      </c>
      <c r="DN34" s="37" t="str">
        <f>IF('ортаңғы топ'!DN34=1,Мәні!DN34, IF('ортаңғы топ'!DN34&lt;=0, " "))</f>
        <v xml:space="preserve"> </v>
      </c>
      <c r="DO34" s="37" t="str">
        <f>IF('ортаңғы топ'!DO34=1,Мәні!DO34, IF('ортаңғы топ'!DO34&lt;=0, " "))</f>
        <v xml:space="preserve"> </v>
      </c>
      <c r="DP34" s="37" t="str">
        <f>IF('ортаңғы топ'!DP34=1,Мәні!DP34, IF('ортаңғы топ'!DP34&lt;=0, " "))</f>
        <v xml:space="preserve"> </v>
      </c>
      <c r="DQ34" s="37" t="str">
        <f>IF('ортаңғы топ'!DQ34=1,Мәні!DQ34, IF('ортаңғы топ'!DQ34&lt;=0, " "))</f>
        <v xml:space="preserve"> </v>
      </c>
      <c r="DR34" s="37" t="str">
        <f>IF('ортаңғы топ'!DR34=1,Мәні!DR34, IF('ортаңғы топ'!DR34&lt;=0, " "))</f>
        <v xml:space="preserve"> </v>
      </c>
      <c r="DS34" s="37" t="str">
        <f>IF('ортаңғы топ'!DS34=1,Мәні!DS34, IF('ортаңғы топ'!DS34&lt;=0, " "))</f>
        <v xml:space="preserve"> </v>
      </c>
      <c r="DT34" s="37" t="str">
        <f>IF('ортаңғы топ'!DT34=1,Мәні!DT34, IF('ортаңғы топ'!DT34&lt;=0, " "))</f>
        <v xml:space="preserve"> </v>
      </c>
      <c r="DU34" s="37" t="str">
        <f>IF('ортаңғы топ'!DU34=1,Мәні!DU34, IF('ортаңғы топ'!DU34&lt;=0, " "))</f>
        <v xml:space="preserve"> </v>
      </c>
      <c r="DV34" s="37" t="str">
        <f>IF('ортаңғы топ'!DV34=1,Мәні!DV34, IF('ортаңғы топ'!DV34&lt;=0, " "))</f>
        <v xml:space="preserve"> </v>
      </c>
      <c r="DW34" s="37" t="str">
        <f>IF('ортаңғы топ'!DW34=1,Мәні!DW34, IF('ортаңғы топ'!DW34&lt;=0, " "))</f>
        <v xml:space="preserve"> </v>
      </c>
      <c r="DX34" s="37" t="str">
        <f>IF('ортаңғы топ'!DX34=1,Мәні!DX34, IF('ортаңғы топ'!DX34&lt;=0, " "))</f>
        <v xml:space="preserve"> </v>
      </c>
      <c r="DY34" s="37" t="str">
        <f>IF('ортаңғы топ'!DY34=1,Мәні!DY34, IF('ортаңғы топ'!DY34&lt;=0, " "))</f>
        <v xml:space="preserve"> </v>
      </c>
      <c r="DZ34" s="37" t="str">
        <f>IF('ортаңғы топ'!DZ34=1,Мәні!DZ34, IF('ортаңғы топ'!DZ34&lt;=0, " "))</f>
        <v xml:space="preserve"> </v>
      </c>
      <c r="EA34" s="37" t="str">
        <f>IF('ортаңғы топ'!EA34=1,Мәні!EA34, IF('ортаңғы топ'!EA34&lt;=0, " "))</f>
        <v xml:space="preserve"> </v>
      </c>
      <c r="EB34" s="37" t="str">
        <f>IF('ортаңғы топ'!EB34=1,Мәні!EB34, IF('ортаңғы топ'!EB34&lt;=0, " "))</f>
        <v xml:space="preserve"> </v>
      </c>
      <c r="EC34" s="37" t="str">
        <f>IF('ортаңғы топ'!EC34=1,Мәні!EC34, IF('ортаңғы топ'!EC34&lt;=0, " "))</f>
        <v xml:space="preserve"> </v>
      </c>
      <c r="ED34" s="37" t="str">
        <f>IF('ортаңғы топ'!ED34=1,Мәні!ED34, IF('ортаңғы топ'!ED34&lt;=0, " "))</f>
        <v xml:space="preserve"> </v>
      </c>
      <c r="EE34" s="37" t="str">
        <f>IF('ортаңғы топ'!EE34=1,Мәні!EE34, IF('ортаңғы топ'!EE34&lt;=0, " "))</f>
        <v xml:space="preserve"> </v>
      </c>
      <c r="EF34" s="37" t="str">
        <f>IF('ортаңғы топ'!EF34=1,Мәні!EF34, IF('ортаңғы топ'!EF34&lt;=0, " "))</f>
        <v xml:space="preserve"> </v>
      </c>
      <c r="EG34" s="37" t="str">
        <f>IF('ортаңғы топ'!EG34=1,Мәні!EG34, IF('ортаңғы топ'!EG34&lt;=0, " "))</f>
        <v xml:space="preserve"> </v>
      </c>
      <c r="EH34" s="37" t="str">
        <f>IF('ортаңғы топ'!EH34=1,Мәні!EH34, IF('ортаңғы топ'!EH34&lt;=0, " "))</f>
        <v xml:space="preserve"> </v>
      </c>
      <c r="EI34" s="37" t="str">
        <f>IF('ортаңғы топ'!EI34=1,Мәні!EI34, IF('ортаңғы топ'!EI34&lt;=0, " "))</f>
        <v xml:space="preserve"> </v>
      </c>
      <c r="EJ34" s="37" t="str">
        <f>IF('ортаңғы топ'!EJ34=1,Мәні!EJ34, IF('ортаңғы топ'!EJ34&lt;=0, " "))</f>
        <v xml:space="preserve"> </v>
      </c>
      <c r="EK34" s="37" t="str">
        <f>IF('ортаңғы топ'!EK34=1,Мәні!EK34, IF('ортаңғы топ'!EK34&lt;=0, " "))</f>
        <v xml:space="preserve"> </v>
      </c>
      <c r="EL34" s="37" t="str">
        <f>IF('ортаңғы топ'!EL34=1,Мәні!EL34, IF('ортаңғы топ'!EL34&lt;=0, " "))</f>
        <v xml:space="preserve"> </v>
      </c>
      <c r="EM34" s="37" t="str">
        <f>IF('ортаңғы топ'!EM34=1,Мәні!EM34, IF('ортаңғы топ'!EM34&lt;=0, " "))</f>
        <v xml:space="preserve"> </v>
      </c>
      <c r="EN34" s="37" t="str">
        <f>IF('ортаңғы топ'!EN34=1,Мәні!EN34, IF('ортаңғы топ'!EN34&lt;=0, " "))</f>
        <v xml:space="preserve"> </v>
      </c>
      <c r="EO34" s="37" t="str">
        <f>IF('ортаңғы топ'!EO34=1,Мәні!EO34, IF('ортаңғы топ'!EO34&lt;=0, " "))</f>
        <v xml:space="preserve"> </v>
      </c>
      <c r="EP34" s="37" t="str">
        <f>IF('ортаңғы топ'!EP34=1,Мәні!EP34, IF('ортаңғы топ'!EP34&lt;=0, " "))</f>
        <v xml:space="preserve"> </v>
      </c>
      <c r="EQ34" s="37" t="str">
        <f>IF('ортаңғы топ'!EQ34=1,Мәні!EQ34, IF('ортаңғы топ'!EQ34&lt;=0, " "))</f>
        <v xml:space="preserve"> </v>
      </c>
      <c r="ER34" s="37" t="str">
        <f>IF('ортаңғы топ'!ER34=1,Мәні!ER34, IF('ортаңғы топ'!ER34&lt;=0, " "))</f>
        <v xml:space="preserve"> </v>
      </c>
      <c r="ES34" s="37" t="str">
        <f>IF('ортаңғы топ'!ES34=1,Мәні!ES34, IF('ортаңғы топ'!ES34&lt;=0, " "))</f>
        <v xml:space="preserve"> </v>
      </c>
      <c r="ET34" s="37" t="str">
        <f>IF('ортаңғы топ'!ET34=1,Мәні!ET34, IF('ортаңғы топ'!ET34&lt;=0, " "))</f>
        <v xml:space="preserve"> </v>
      </c>
      <c r="EU34" s="37" t="str">
        <f>IF('ортаңғы топ'!EU34=1,Мәні!EU34, IF('ортаңғы топ'!EU34&lt;=0, " "))</f>
        <v xml:space="preserve"> </v>
      </c>
      <c r="EV34" s="37" t="str">
        <f>IF('ортаңғы топ'!EV34=1,Мәні!EV34, IF('ортаңғы топ'!EV34&lt;=0, " "))</f>
        <v xml:space="preserve"> </v>
      </c>
      <c r="EW34" s="37" t="str">
        <f>IF('ортаңғы топ'!EW34=1,Мәні!EW34, IF('ортаңғы топ'!EW34&lt;=0, " "))</f>
        <v xml:space="preserve"> </v>
      </c>
      <c r="EX34" s="37" t="str">
        <f>IF('ортаңғы топ'!EX34=1,Мәні!EX34, IF('ортаңғы топ'!EX34&lt;=0, " "))</f>
        <v xml:space="preserve"> </v>
      </c>
      <c r="EY34" s="37" t="str">
        <f>IF('ортаңғы топ'!EY34=1,Мәні!EY34, IF('ортаңғы топ'!EY34&lt;=0, " "))</f>
        <v xml:space="preserve"> </v>
      </c>
      <c r="EZ34" s="37" t="str">
        <f>IF('ортаңғы топ'!EZ34=1,Мәні!EZ34, IF('ортаңғы топ'!EZ34&lt;=0, " "))</f>
        <v xml:space="preserve"> </v>
      </c>
      <c r="FA34" s="37" t="str">
        <f>IF('ортаңғы топ'!FA34=1,Мәні!FA34, IF('ортаңғы топ'!FA34&lt;=0, " "))</f>
        <v xml:space="preserve"> </v>
      </c>
      <c r="FB34" s="37" t="str">
        <f>IF('ортаңғы топ'!FB34=1,Мәні!FB34, IF('ортаңғы топ'!FB34&lt;=0, " "))</f>
        <v xml:space="preserve"> </v>
      </c>
      <c r="FC34" s="37" t="str">
        <f>IF('ортаңғы топ'!FC34=1,Мәні!FC34, IF('ортаңғы топ'!FC34&lt;=0, " "))</f>
        <v xml:space="preserve"> </v>
      </c>
      <c r="FD34" s="37" t="str">
        <f>IF('ортаңғы топ'!FD34=1,Мәні!FD34, IF('ортаңғы топ'!FD34&lt;=0, " "))</f>
        <v xml:space="preserve"> </v>
      </c>
      <c r="FE34" s="37" t="str">
        <f>IF('ортаңғы топ'!FE34=1,Мәні!FE34, IF('ортаңғы топ'!FE34&lt;=0, " "))</f>
        <v xml:space="preserve"> </v>
      </c>
      <c r="FF34" s="37" t="str">
        <f>IF('ортаңғы топ'!FF34=1,Мәні!FF34, IF('ортаңғы топ'!FF34&lt;=0, " "))</f>
        <v xml:space="preserve"> </v>
      </c>
      <c r="FG34" s="37" t="str">
        <f>IF('ортаңғы топ'!FG34=1,Мәні!FG34, IF('ортаңғы топ'!FG34&lt;=0, " "))</f>
        <v xml:space="preserve"> </v>
      </c>
      <c r="FH34" s="37" t="str">
        <f>IF('ортаңғы топ'!FH34=1,Мәні!FH34, IF('ортаңғы топ'!FH34&lt;=0, " "))</f>
        <v xml:space="preserve"> </v>
      </c>
      <c r="FI34" s="37" t="str">
        <f>IF('ортаңғы топ'!FI34=1,Мәні!FI34, IF('ортаңғы топ'!FI34&lt;=0, " "))</f>
        <v xml:space="preserve"> </v>
      </c>
      <c r="FJ34" s="37" t="str">
        <f>IF('ортаңғы топ'!FJ34=1,Мәні!FJ34, IF('ортаңғы топ'!FJ34&lt;=0, " "))</f>
        <v xml:space="preserve"> </v>
      </c>
      <c r="FK34" s="37" t="str">
        <f>IF('ортаңғы топ'!FK34=1,Мәні!FK34, IF('ортаңғы топ'!FK34&lt;=0, " "))</f>
        <v xml:space="preserve"> </v>
      </c>
    </row>
    <row r="35" spans="1:167" ht="15.95" customHeight="1" x14ac:dyDescent="0.25">
      <c r="A35" s="37">
        <v>22</v>
      </c>
      <c r="B35" s="37"/>
      <c r="C35" s="37" t="str">
        <f>IF('ортаңғы топ'!C35=1,Мәні!C35, IF('ортаңғы топ'!C35&lt;=0, " "))</f>
        <v xml:space="preserve"> </v>
      </c>
      <c r="D35" s="37" t="str">
        <f>IF('ортаңғы топ'!D35=1,Мәні!D35, IF('ортаңғы топ'!D35&lt;=0, " "))</f>
        <v xml:space="preserve"> </v>
      </c>
      <c r="E35" s="37" t="str">
        <f>IF('ортаңғы топ'!E35=1,Мәні!E35, IF('ортаңғы топ'!E35&lt;=0, " "))</f>
        <v xml:space="preserve"> </v>
      </c>
      <c r="F35" s="37" t="str">
        <f>IF('ортаңғы топ'!F35=1,Мәні!F35, IF('ортаңғы топ'!F35&lt;=0, " "))</f>
        <v xml:space="preserve"> </v>
      </c>
      <c r="G35" s="37" t="str">
        <f>IF('ортаңғы топ'!G35=1,Мәні!G35, IF('ортаңғы топ'!G35&lt;=0, " "))</f>
        <v xml:space="preserve"> </v>
      </c>
      <c r="H35" s="37" t="str">
        <f>IF('ортаңғы топ'!H35=1,Мәні!H35, IF('ортаңғы топ'!H35&lt;=0, " "))</f>
        <v xml:space="preserve"> </v>
      </c>
      <c r="I35" s="37" t="str">
        <f>IF('ортаңғы топ'!I35=1,Мәні!I35, IF('ортаңғы топ'!I35&lt;=0, " "))</f>
        <v xml:space="preserve"> </v>
      </c>
      <c r="J35" s="37" t="str">
        <f>IF('ортаңғы топ'!J35=1,Мәні!J35, IF('ортаңғы топ'!J35&lt;=0, " "))</f>
        <v xml:space="preserve"> </v>
      </c>
      <c r="K35" s="37" t="str">
        <f>IF('ортаңғы топ'!K35=1,Мәні!K35, IF('ортаңғы топ'!K35&lt;=0, " "))</f>
        <v xml:space="preserve"> </v>
      </c>
      <c r="L35" s="37" t="str">
        <f>IF('ортаңғы топ'!L35=1,Мәні!L35, IF('ортаңғы топ'!L35&lt;=0, " "))</f>
        <v xml:space="preserve"> </v>
      </c>
      <c r="M35" s="37" t="str">
        <f>IF('ортаңғы топ'!M35=1,Мәні!M35, IF('ортаңғы топ'!M35&lt;=0, " "))</f>
        <v xml:space="preserve"> </v>
      </c>
      <c r="N35" s="37" t="str">
        <f>IF('ортаңғы топ'!N35=1,Мәні!N35, IF('ортаңғы топ'!N35&lt;=0, " "))</f>
        <v xml:space="preserve"> </v>
      </c>
      <c r="O35" s="37" t="str">
        <f>IF('ортаңғы топ'!O35=1,Мәні!O35, IF('ортаңғы топ'!O35&lt;=0, " "))</f>
        <v xml:space="preserve"> </v>
      </c>
      <c r="P35" s="37" t="str">
        <f>IF('ортаңғы топ'!P35=1,Мәні!P35, IF('ортаңғы топ'!P35&lt;=0, " "))</f>
        <v xml:space="preserve"> </v>
      </c>
      <c r="Q35" s="37" t="str">
        <f>IF('ортаңғы топ'!Q35=1,Мәні!Q35, IF('ортаңғы топ'!Q35&lt;=0, " "))</f>
        <v xml:space="preserve"> </v>
      </c>
      <c r="R35" s="37" t="str">
        <f>IF('ортаңғы топ'!R35=1,Мәні!R35, IF('ортаңғы топ'!R35&lt;=0, " "))</f>
        <v xml:space="preserve"> </v>
      </c>
      <c r="S35" s="37" t="str">
        <f>IF('ортаңғы топ'!S35=1,Мәні!S35, IF('ортаңғы топ'!S35&lt;=0, " "))</f>
        <v xml:space="preserve"> </v>
      </c>
      <c r="T35" s="37" t="str">
        <f>IF('ортаңғы топ'!T35=1,Мәні!T35, IF('ортаңғы топ'!T35&lt;=0, " "))</f>
        <v xml:space="preserve"> </v>
      </c>
      <c r="U35" s="37" t="str">
        <f>IF('ортаңғы топ'!U35=1,Мәні!U35, IF('ортаңғы топ'!U35&lt;=0, " "))</f>
        <v xml:space="preserve"> </v>
      </c>
      <c r="V35" s="37" t="str">
        <f>IF('ортаңғы топ'!V35=1,Мәні!V35, IF('ортаңғы топ'!V35&lt;=0, " "))</f>
        <v xml:space="preserve"> </v>
      </c>
      <c r="W35" s="37" t="str">
        <f>IF('ортаңғы топ'!W35=1,Мәні!W35, IF('ортаңғы топ'!W35&lt;=0, " "))</f>
        <v xml:space="preserve"> </v>
      </c>
      <c r="X35" s="37" t="str">
        <f>IF('ортаңғы топ'!X35=1,Мәні!X35, IF('ортаңғы топ'!X35&lt;=0, " "))</f>
        <v xml:space="preserve"> </v>
      </c>
      <c r="Y35" s="37" t="str">
        <f>IF('ортаңғы топ'!Y35=1,Мәні!Y35, IF('ортаңғы топ'!Y35&lt;=0, " "))</f>
        <v xml:space="preserve"> </v>
      </c>
      <c r="Z35" s="37" t="str">
        <f>IF('ортаңғы топ'!Z35=1,Мәні!Z35, IF('ортаңғы топ'!Z35&lt;=0, " "))</f>
        <v xml:space="preserve"> </v>
      </c>
      <c r="AA35" s="37" t="str">
        <f>IF('ортаңғы топ'!AA35=1,Мәні!AA35, IF('ортаңғы топ'!AA35&lt;=0, " "))</f>
        <v xml:space="preserve"> </v>
      </c>
      <c r="AB35" s="37" t="str">
        <f>IF('ортаңғы топ'!AB35=1,Мәні!AB35, IF('ортаңғы топ'!AB35&lt;=0, " "))</f>
        <v xml:space="preserve"> </v>
      </c>
      <c r="AC35" s="37" t="str">
        <f>IF('ортаңғы топ'!AC35=1,Мәні!AC35, IF('ортаңғы топ'!AC35&lt;=0, " "))</f>
        <v xml:space="preserve"> </v>
      </c>
      <c r="AD35" s="37" t="str">
        <f>IF('ортаңғы топ'!AD35=1,Мәні!AD35, IF('ортаңғы топ'!AD35&lt;=0, " "))</f>
        <v xml:space="preserve"> </v>
      </c>
      <c r="AE35" s="37" t="str">
        <f>IF('ортаңғы топ'!AE35=1,Мәні!AE35, IF('ортаңғы топ'!AE35&lt;=0, " "))</f>
        <v xml:space="preserve"> </v>
      </c>
      <c r="AF35" s="37" t="str">
        <f>IF('ортаңғы топ'!AF35=1,Мәні!AF35, IF('ортаңғы топ'!AF35&lt;=0, " "))</f>
        <v xml:space="preserve"> </v>
      </c>
      <c r="AG35" s="37" t="str">
        <f>IF('ортаңғы топ'!AG35=1,Мәні!AG35, IF('ортаңғы топ'!AG35&lt;=0, " "))</f>
        <v xml:space="preserve"> </v>
      </c>
      <c r="AH35" s="37" t="str">
        <f>IF('ортаңғы топ'!AH35=1,Мәні!AH35, IF('ортаңғы топ'!AH35&lt;=0, " "))</f>
        <v xml:space="preserve"> </v>
      </c>
      <c r="AI35" s="37" t="str">
        <f>IF('ортаңғы топ'!AI35=1,Мәні!AI35, IF('ортаңғы топ'!AI35&lt;=0, " "))</f>
        <v xml:space="preserve"> </v>
      </c>
      <c r="AJ35" s="37" t="str">
        <f>IF('ортаңғы топ'!AJ35=1,Мәні!AJ35, IF('ортаңғы топ'!AJ35&lt;=0, " "))</f>
        <v xml:space="preserve"> </v>
      </c>
      <c r="AK35" s="37" t="str">
        <f>IF('ортаңғы топ'!AK35=1,Мәні!AK35, IF('ортаңғы топ'!AK35&lt;=0, " "))</f>
        <v xml:space="preserve"> </v>
      </c>
      <c r="AL35" s="37" t="str">
        <f>IF('ортаңғы топ'!AL35=1,Мәні!AL35, IF('ортаңғы топ'!AL35&lt;=0, " "))</f>
        <v xml:space="preserve"> </v>
      </c>
      <c r="AM35" s="37" t="str">
        <f>IF('ортаңғы топ'!AM35=1,Мәні!AM35, IF('ортаңғы топ'!AM35&lt;=0, " "))</f>
        <v xml:space="preserve"> </v>
      </c>
      <c r="AN35" s="37" t="str">
        <f>IF('ортаңғы топ'!AN35=1,Мәні!AN35, IF('ортаңғы топ'!AN35&lt;=0, " "))</f>
        <v xml:space="preserve"> </v>
      </c>
      <c r="AO35" s="37" t="str">
        <f>IF('ортаңғы топ'!AO35=1,Мәні!AO35, IF('ортаңғы топ'!AO35&lt;=0, " "))</f>
        <v xml:space="preserve"> </v>
      </c>
      <c r="AP35" s="37" t="str">
        <f>IF('ортаңғы топ'!AP35=1,Мәні!AP35, IF('ортаңғы топ'!AP35&lt;=0, " "))</f>
        <v xml:space="preserve"> </v>
      </c>
      <c r="AQ35" s="37" t="str">
        <f>IF('ортаңғы топ'!AQ35=1,Мәні!AQ35, IF('ортаңғы топ'!AQ35&lt;=0, " "))</f>
        <v xml:space="preserve"> </v>
      </c>
      <c r="AR35" s="37" t="str">
        <f>IF('ортаңғы топ'!AR35=1,Мәні!AR35, IF('ортаңғы топ'!AR35&lt;=0, " "))</f>
        <v xml:space="preserve"> </v>
      </c>
      <c r="AS35" s="37" t="str">
        <f>IF('ортаңғы топ'!AS35=1,Мәні!AS35, IF('ортаңғы топ'!AS35&lt;=0, " "))</f>
        <v xml:space="preserve"> </v>
      </c>
      <c r="AT35" s="37" t="str">
        <f>IF('ортаңғы топ'!AT35=1,Мәні!AT35, IF('ортаңғы топ'!AT35&lt;=0, " "))</f>
        <v xml:space="preserve"> </v>
      </c>
      <c r="AU35" s="37" t="str">
        <f>IF('ортаңғы топ'!AU35=1,Мәні!AU35, IF('ортаңғы топ'!AU35&lt;=0, " "))</f>
        <v xml:space="preserve"> </v>
      </c>
      <c r="AV35" s="37" t="str">
        <f>IF('ортаңғы топ'!AV35=1,Мәні!AV35, IF('ортаңғы топ'!AV35&lt;=0, " "))</f>
        <v xml:space="preserve"> </v>
      </c>
      <c r="AW35" s="37" t="str">
        <f>IF('ортаңғы топ'!AW35=1,Мәні!AW35, IF('ортаңғы топ'!AW35&lt;=0, " "))</f>
        <v xml:space="preserve"> </v>
      </c>
      <c r="AX35" s="37" t="str">
        <f>IF('ортаңғы топ'!AX35=1,Мәні!AX35, IF('ортаңғы топ'!AX35&lt;=0, " "))</f>
        <v xml:space="preserve"> </v>
      </c>
      <c r="AY35" s="37" t="str">
        <f>IF('ортаңғы топ'!AY35=1,Мәні!AY35, IF('ортаңғы топ'!AY35&lt;=0, " "))</f>
        <v xml:space="preserve"> </v>
      </c>
      <c r="AZ35" s="37" t="str">
        <f>IF('ортаңғы топ'!AZ35=1,Мәні!AZ35, IF('ортаңғы топ'!AZ35&lt;=0, " "))</f>
        <v xml:space="preserve"> </v>
      </c>
      <c r="BA35" s="37" t="str">
        <f>IF('ортаңғы топ'!BA35=1,Мәні!BA35, IF('ортаңғы топ'!BA35&lt;=0, " "))</f>
        <v xml:space="preserve"> </v>
      </c>
      <c r="BB35" s="37" t="str">
        <f>IF('ортаңғы топ'!BB35=1,Мәні!BB35, IF('ортаңғы топ'!BB35&lt;=0, " "))</f>
        <v xml:space="preserve"> </v>
      </c>
      <c r="BC35" s="37" t="str">
        <f>IF('ортаңғы топ'!BC35=1,Мәні!BC35, IF('ортаңғы топ'!BC35&lt;=0, " "))</f>
        <v xml:space="preserve"> </v>
      </c>
      <c r="BD35" s="37" t="str">
        <f>IF('ортаңғы топ'!BD35=1,Мәні!BD35, IF('ортаңғы топ'!BD35&lt;=0, " "))</f>
        <v xml:space="preserve"> </v>
      </c>
      <c r="BE35" s="37" t="str">
        <f>IF('ортаңғы топ'!BE35=1,Мәні!BE35, IF('ортаңғы топ'!BE35&lt;=0, " "))</f>
        <v xml:space="preserve"> </v>
      </c>
      <c r="BF35" s="37" t="str">
        <f>IF('ортаңғы топ'!BF35=1,Мәні!BF35, IF('ортаңғы топ'!BF35&lt;=0, " "))</f>
        <v xml:space="preserve"> </v>
      </c>
      <c r="BG35" s="37" t="str">
        <f>IF('ортаңғы топ'!BG35=1,Мәні!BG35, IF('ортаңғы топ'!BG35&lt;=0, " "))</f>
        <v xml:space="preserve"> </v>
      </c>
      <c r="BH35" s="37" t="str">
        <f>IF('ортаңғы топ'!BH35=1,Мәні!BH35, IF('ортаңғы топ'!BH35&lt;=0, " "))</f>
        <v xml:space="preserve"> </v>
      </c>
      <c r="BI35" s="37" t="str">
        <f>IF('ортаңғы топ'!BI35=1,Мәні!BI35, IF('ортаңғы топ'!BI35&lt;=0, " "))</f>
        <v xml:space="preserve"> </v>
      </c>
      <c r="BJ35" s="37" t="str">
        <f>IF('ортаңғы топ'!BJ35=1,Мәні!BJ35, IF('ортаңғы топ'!BJ35&lt;=0, " "))</f>
        <v xml:space="preserve"> </v>
      </c>
      <c r="BK35" s="37" t="str">
        <f>IF('ортаңғы топ'!BK35=1,Мәні!BK35, IF('ортаңғы топ'!BK35&lt;=0, " "))</f>
        <v xml:space="preserve"> </v>
      </c>
      <c r="BL35" s="37" t="str">
        <f>IF('ортаңғы топ'!BL35=1,Мәні!BL35, IF('ортаңғы топ'!BL35&lt;=0, " "))</f>
        <v xml:space="preserve"> </v>
      </c>
      <c r="BM35" s="37" t="str">
        <f>IF('ортаңғы топ'!BM35=1,Мәні!BM35, IF('ортаңғы топ'!BM35&lt;=0, " "))</f>
        <v xml:space="preserve"> </v>
      </c>
      <c r="BN35" s="37" t="str">
        <f>IF('ортаңғы топ'!BN35=1,Мәні!BN35, IF('ортаңғы топ'!BN35&lt;=0, " "))</f>
        <v xml:space="preserve"> </v>
      </c>
      <c r="BO35" s="37" t="str">
        <f>IF('ортаңғы топ'!BO35=1,Мәні!BO35, IF('ортаңғы топ'!BO35&lt;=0, " "))</f>
        <v xml:space="preserve"> </v>
      </c>
      <c r="BP35" s="37" t="str">
        <f>IF('ортаңғы топ'!BP35=1,Мәні!BP35, IF('ортаңғы топ'!BP35&lt;=0, " "))</f>
        <v xml:space="preserve"> </v>
      </c>
      <c r="BQ35" s="37" t="str">
        <f>IF('ортаңғы топ'!BQ35=1,Мәні!BQ35, IF('ортаңғы топ'!BQ35&lt;=0, " "))</f>
        <v xml:space="preserve"> </v>
      </c>
      <c r="BR35" s="37" t="str">
        <f>IF('ортаңғы топ'!BR35=1,Мәні!BR35, IF('ортаңғы топ'!BR35&lt;=0, " "))</f>
        <v xml:space="preserve"> </v>
      </c>
      <c r="BS35" s="37" t="str">
        <f>IF('ортаңғы топ'!BS35=1,Мәні!BS35, IF('ортаңғы топ'!BS35&lt;=0, " "))</f>
        <v xml:space="preserve"> </v>
      </c>
      <c r="BT35" s="37" t="str">
        <f>IF('ортаңғы топ'!BT35=1,Мәні!BT35, IF('ортаңғы топ'!BT35&lt;=0, " "))</f>
        <v xml:space="preserve"> </v>
      </c>
      <c r="BU35" s="37" t="str">
        <f>IF('ортаңғы топ'!BU35=1,Мәні!BU35, IF('ортаңғы топ'!BU35&lt;=0, " "))</f>
        <v xml:space="preserve"> </v>
      </c>
      <c r="BV35" s="37" t="str">
        <f>IF('ортаңғы топ'!BV35=1,Мәні!BV35, IF('ортаңғы топ'!BV35&lt;=0, " "))</f>
        <v xml:space="preserve"> </v>
      </c>
      <c r="BW35" s="37" t="str">
        <f>IF('ортаңғы топ'!BW35=1,Мәні!BW35, IF('ортаңғы топ'!BW35&lt;=0, " "))</f>
        <v xml:space="preserve"> </v>
      </c>
      <c r="BX35" s="37" t="str">
        <f>IF('ортаңғы топ'!BX35=1,Мәні!BX35, IF('ортаңғы топ'!BX35&lt;=0, " "))</f>
        <v xml:space="preserve"> </v>
      </c>
      <c r="BY35" s="37" t="str">
        <f>IF('ортаңғы топ'!BY35=1,Мәні!BY35, IF('ортаңғы топ'!BY35&lt;=0, " "))</f>
        <v xml:space="preserve"> </v>
      </c>
      <c r="BZ35" s="37" t="str">
        <f>IF('ортаңғы топ'!BZ35=1,Мәні!BZ35, IF('ортаңғы топ'!BZ35&lt;=0, " "))</f>
        <v xml:space="preserve"> </v>
      </c>
      <c r="CA35" s="37" t="str">
        <f>IF('ортаңғы топ'!CA35=1,Мәні!CA35, IF('ортаңғы топ'!CA35&lt;=0, " "))</f>
        <v xml:space="preserve"> </v>
      </c>
      <c r="CB35" s="37" t="str">
        <f>IF('ортаңғы топ'!CB35=1,Мәні!CB35, IF('ортаңғы топ'!CB35&lt;=0, " "))</f>
        <v xml:space="preserve"> </v>
      </c>
      <c r="CC35" s="37" t="str">
        <f>IF('ортаңғы топ'!CC35=1,Мәні!CC35, IF('ортаңғы топ'!CC35&lt;=0, " "))</f>
        <v xml:space="preserve"> </v>
      </c>
      <c r="CD35" s="37" t="str">
        <f>IF('ортаңғы топ'!CD35=1,Мәні!CD35, IF('ортаңғы топ'!CD35&lt;=0, " "))</f>
        <v xml:space="preserve"> </v>
      </c>
      <c r="CE35" s="37" t="str">
        <f>IF('ортаңғы топ'!CE35=1,Мәні!CE35, IF('ортаңғы топ'!CE35&lt;=0, " "))</f>
        <v xml:space="preserve"> </v>
      </c>
      <c r="CF35" s="37" t="str">
        <f>IF('ортаңғы топ'!CF35=1,Мәні!CF35, IF('ортаңғы топ'!CF35&lt;=0, " "))</f>
        <v xml:space="preserve"> </v>
      </c>
      <c r="CG35" s="37" t="str">
        <f>IF('ортаңғы топ'!CG35=1,Мәні!CG35, IF('ортаңғы топ'!CG35&lt;=0, " "))</f>
        <v xml:space="preserve"> </v>
      </c>
      <c r="CH35" s="37" t="str">
        <f>IF('ортаңғы топ'!CH35=1,Мәні!CH35, IF('ортаңғы топ'!CH35&lt;=0, " "))</f>
        <v xml:space="preserve"> </v>
      </c>
      <c r="CI35" s="37" t="str">
        <f>IF('ортаңғы топ'!CI35=1,Мәні!CI35, IF('ортаңғы топ'!CI35&lt;=0, " "))</f>
        <v xml:space="preserve"> </v>
      </c>
      <c r="CJ35" s="37" t="str">
        <f>IF('ортаңғы топ'!CJ35=1,Мәні!CJ35, IF('ортаңғы топ'!CJ35&lt;=0, " "))</f>
        <v xml:space="preserve"> </v>
      </c>
      <c r="CK35" s="37" t="str">
        <f>IF('ортаңғы топ'!CK35=1,Мәні!CK35, IF('ортаңғы топ'!CK35&lt;=0, " "))</f>
        <v xml:space="preserve"> </v>
      </c>
      <c r="CL35" s="37" t="str">
        <f>IF('ортаңғы топ'!CL35=1,Мәні!CL35, IF('ортаңғы топ'!CL35&lt;=0, " "))</f>
        <v xml:space="preserve"> </v>
      </c>
      <c r="CM35" s="37" t="str">
        <f>IF('ортаңғы топ'!CM35=1,Мәні!CM35, IF('ортаңғы топ'!CM35&lt;=0, " "))</f>
        <v xml:space="preserve"> </v>
      </c>
      <c r="CN35" s="37" t="str">
        <f>IF('ортаңғы топ'!CN35=1,Мәні!CN35, IF('ортаңғы топ'!CN35&lt;=0, " "))</f>
        <v xml:space="preserve"> </v>
      </c>
      <c r="CO35" s="37" t="str">
        <f>IF('ортаңғы топ'!CO35=1,Мәні!CO35, IF('ортаңғы топ'!CO35&lt;=0, " "))</f>
        <v xml:space="preserve"> </v>
      </c>
      <c r="CP35" s="37" t="str">
        <f>IF('ортаңғы топ'!CP35=1,Мәні!CP35, IF('ортаңғы топ'!CP35&lt;=0, " "))</f>
        <v xml:space="preserve"> </v>
      </c>
      <c r="CQ35" s="37" t="str">
        <f>IF('ортаңғы топ'!CQ35=1,Мәні!CQ35, IF('ортаңғы топ'!CQ35&lt;=0, " "))</f>
        <v xml:space="preserve"> </v>
      </c>
      <c r="CR35" s="37" t="str">
        <f>IF('ортаңғы топ'!CR35=1,Мәні!CR35, IF('ортаңғы топ'!CR35&lt;=0, " "))</f>
        <v xml:space="preserve"> </v>
      </c>
      <c r="CS35" s="37" t="str">
        <f>IF('ортаңғы топ'!CS35=1,Мәні!CS35, IF('ортаңғы топ'!CS35&lt;=0, " "))</f>
        <v xml:space="preserve"> </v>
      </c>
      <c r="CT35" s="37" t="str">
        <f>IF('ортаңғы топ'!CT35=1,Мәні!CT35, IF('ортаңғы топ'!CT35&lt;=0, " "))</f>
        <v xml:space="preserve"> </v>
      </c>
      <c r="CU35" s="37" t="str">
        <f>IF('ортаңғы топ'!CU35=1,Мәні!CU35, IF('ортаңғы топ'!CU35&lt;=0, " "))</f>
        <v xml:space="preserve"> </v>
      </c>
      <c r="CV35" s="37" t="str">
        <f>IF('ортаңғы топ'!CV35=1,Мәні!CV35, IF('ортаңғы топ'!CV35&lt;=0, " "))</f>
        <v xml:space="preserve"> </v>
      </c>
      <c r="CW35" s="37" t="str">
        <f>IF('ортаңғы топ'!CW35=1,Мәні!CW35, IF('ортаңғы топ'!CW35&lt;=0, " "))</f>
        <v xml:space="preserve"> </v>
      </c>
      <c r="CX35" s="37" t="str">
        <f>IF('ортаңғы топ'!CX35=1,Мәні!CX35, IF('ортаңғы топ'!CX35&lt;=0, " "))</f>
        <v xml:space="preserve"> </v>
      </c>
      <c r="CY35" s="37" t="str">
        <f>IF('ортаңғы топ'!CY35=1,Мәні!CY35, IF('ортаңғы топ'!CY35&lt;=0, " "))</f>
        <v xml:space="preserve"> </v>
      </c>
      <c r="CZ35" s="37" t="str">
        <f>IF('ортаңғы топ'!CZ35=1,Мәні!CZ35, IF('ортаңғы топ'!CZ35&lt;=0, " "))</f>
        <v xml:space="preserve"> </v>
      </c>
      <c r="DA35" s="37" t="str">
        <f>IF('ортаңғы топ'!DA35=1,Мәні!DA35, IF('ортаңғы топ'!DA35&lt;=0, " "))</f>
        <v xml:space="preserve"> </v>
      </c>
      <c r="DB35" s="37" t="str">
        <f>IF('ортаңғы топ'!DB35=1,Мәні!DB35, IF('ортаңғы топ'!DB35&lt;=0, " "))</f>
        <v xml:space="preserve"> </v>
      </c>
      <c r="DC35" s="37" t="str">
        <f>IF('ортаңғы топ'!DC35=1,Мәні!DC35, IF('ортаңғы топ'!DC35&lt;=0, " "))</f>
        <v xml:space="preserve"> </v>
      </c>
      <c r="DD35" s="37" t="str">
        <f>IF('ортаңғы топ'!DD35=1,Мәні!DD35, IF('ортаңғы топ'!DD35&lt;=0, " "))</f>
        <v xml:space="preserve"> </v>
      </c>
      <c r="DE35" s="37" t="str">
        <f>IF('ортаңғы топ'!DE35=1,Мәні!DE35, IF('ортаңғы топ'!DE35&lt;=0, " "))</f>
        <v xml:space="preserve"> </v>
      </c>
      <c r="DF35" s="37" t="str">
        <f>IF('ортаңғы топ'!DF35=1,Мәні!DF35, IF('ортаңғы топ'!DF35&lt;=0, " "))</f>
        <v xml:space="preserve"> </v>
      </c>
      <c r="DG35" s="37" t="str">
        <f>IF('ортаңғы топ'!DG35=1,Мәні!DG35, IF('ортаңғы топ'!DG35&lt;=0, " "))</f>
        <v xml:space="preserve"> </v>
      </c>
      <c r="DH35" s="37" t="str">
        <f>IF('ортаңғы топ'!DH35=1,Мәні!DH35, IF('ортаңғы топ'!DH35&lt;=0, " "))</f>
        <v xml:space="preserve"> </v>
      </c>
      <c r="DI35" s="37" t="str">
        <f>IF('ортаңғы топ'!DI35=1,Мәні!DI35, IF('ортаңғы топ'!DI35&lt;=0, " "))</f>
        <v xml:space="preserve"> </v>
      </c>
      <c r="DJ35" s="37" t="str">
        <f>IF('ортаңғы топ'!DJ35=1,Мәні!DJ35, IF('ортаңғы топ'!DJ35&lt;=0, " "))</f>
        <v xml:space="preserve"> </v>
      </c>
      <c r="DK35" s="37" t="str">
        <f>IF('ортаңғы топ'!DK35=1,Мәні!DK35, IF('ортаңғы топ'!DK35&lt;=0, " "))</f>
        <v xml:space="preserve"> </v>
      </c>
      <c r="DL35" s="37" t="str">
        <f>IF('ортаңғы топ'!DL35=1,Мәні!DL35, IF('ортаңғы топ'!DL35&lt;=0, " "))</f>
        <v xml:space="preserve"> </v>
      </c>
      <c r="DM35" s="37" t="str">
        <f>IF('ортаңғы топ'!DM35=1,Мәні!DM35, IF('ортаңғы топ'!DM35&lt;=0, " "))</f>
        <v xml:space="preserve"> </v>
      </c>
      <c r="DN35" s="37" t="str">
        <f>IF('ортаңғы топ'!DN35=1,Мәні!DN35, IF('ортаңғы топ'!DN35&lt;=0, " "))</f>
        <v xml:space="preserve"> </v>
      </c>
      <c r="DO35" s="37" t="str">
        <f>IF('ортаңғы топ'!DO35=1,Мәні!DO35, IF('ортаңғы топ'!DO35&lt;=0, " "))</f>
        <v xml:space="preserve"> </v>
      </c>
      <c r="DP35" s="37" t="str">
        <f>IF('ортаңғы топ'!DP35=1,Мәні!DP35, IF('ортаңғы топ'!DP35&lt;=0, " "))</f>
        <v xml:space="preserve"> </v>
      </c>
      <c r="DQ35" s="37" t="str">
        <f>IF('ортаңғы топ'!DQ35=1,Мәні!DQ35, IF('ортаңғы топ'!DQ35&lt;=0, " "))</f>
        <v xml:space="preserve"> </v>
      </c>
      <c r="DR35" s="37" t="str">
        <f>IF('ортаңғы топ'!DR35=1,Мәні!DR35, IF('ортаңғы топ'!DR35&lt;=0, " "))</f>
        <v xml:space="preserve"> </v>
      </c>
      <c r="DS35" s="37" t="str">
        <f>IF('ортаңғы топ'!DS35=1,Мәні!DS35, IF('ортаңғы топ'!DS35&lt;=0, " "))</f>
        <v xml:space="preserve"> </v>
      </c>
      <c r="DT35" s="37" t="str">
        <f>IF('ортаңғы топ'!DT35=1,Мәні!DT35, IF('ортаңғы топ'!DT35&lt;=0, " "))</f>
        <v xml:space="preserve"> </v>
      </c>
      <c r="DU35" s="37" t="str">
        <f>IF('ортаңғы топ'!DU35=1,Мәні!DU35, IF('ортаңғы топ'!DU35&lt;=0, " "))</f>
        <v xml:space="preserve"> </v>
      </c>
      <c r="DV35" s="37" t="str">
        <f>IF('ортаңғы топ'!DV35=1,Мәні!DV35, IF('ортаңғы топ'!DV35&lt;=0, " "))</f>
        <v xml:space="preserve"> </v>
      </c>
      <c r="DW35" s="37" t="str">
        <f>IF('ортаңғы топ'!DW35=1,Мәні!DW35, IF('ортаңғы топ'!DW35&lt;=0, " "))</f>
        <v xml:space="preserve"> </v>
      </c>
      <c r="DX35" s="37" t="str">
        <f>IF('ортаңғы топ'!DX35=1,Мәні!DX35, IF('ортаңғы топ'!DX35&lt;=0, " "))</f>
        <v xml:space="preserve"> </v>
      </c>
      <c r="DY35" s="37" t="str">
        <f>IF('ортаңғы топ'!DY35=1,Мәні!DY35, IF('ортаңғы топ'!DY35&lt;=0, " "))</f>
        <v xml:space="preserve"> </v>
      </c>
      <c r="DZ35" s="37" t="str">
        <f>IF('ортаңғы топ'!DZ35=1,Мәні!DZ35, IF('ортаңғы топ'!DZ35&lt;=0, " "))</f>
        <v xml:space="preserve"> </v>
      </c>
      <c r="EA35" s="37" t="str">
        <f>IF('ортаңғы топ'!EA35=1,Мәні!EA35, IF('ортаңғы топ'!EA35&lt;=0, " "))</f>
        <v xml:space="preserve"> </v>
      </c>
      <c r="EB35" s="37" t="str">
        <f>IF('ортаңғы топ'!EB35=1,Мәні!EB35, IF('ортаңғы топ'!EB35&lt;=0, " "))</f>
        <v xml:space="preserve"> </v>
      </c>
      <c r="EC35" s="37" t="str">
        <f>IF('ортаңғы топ'!EC35=1,Мәні!EC35, IF('ортаңғы топ'!EC35&lt;=0, " "))</f>
        <v xml:space="preserve"> </v>
      </c>
      <c r="ED35" s="37" t="str">
        <f>IF('ортаңғы топ'!ED35=1,Мәні!ED35, IF('ортаңғы топ'!ED35&lt;=0, " "))</f>
        <v xml:space="preserve"> </v>
      </c>
      <c r="EE35" s="37" t="str">
        <f>IF('ортаңғы топ'!EE35=1,Мәні!EE35, IF('ортаңғы топ'!EE35&lt;=0, " "))</f>
        <v xml:space="preserve"> </v>
      </c>
      <c r="EF35" s="37" t="str">
        <f>IF('ортаңғы топ'!EF35=1,Мәні!EF35, IF('ортаңғы топ'!EF35&lt;=0, " "))</f>
        <v xml:space="preserve"> </v>
      </c>
      <c r="EG35" s="37" t="str">
        <f>IF('ортаңғы топ'!EG35=1,Мәні!EG35, IF('ортаңғы топ'!EG35&lt;=0, " "))</f>
        <v xml:space="preserve"> </v>
      </c>
      <c r="EH35" s="37" t="str">
        <f>IF('ортаңғы топ'!EH35=1,Мәні!EH35, IF('ортаңғы топ'!EH35&lt;=0, " "))</f>
        <v xml:space="preserve"> </v>
      </c>
      <c r="EI35" s="37" t="str">
        <f>IF('ортаңғы топ'!EI35=1,Мәні!EI35, IF('ортаңғы топ'!EI35&lt;=0, " "))</f>
        <v xml:space="preserve"> </v>
      </c>
      <c r="EJ35" s="37" t="str">
        <f>IF('ортаңғы топ'!EJ35=1,Мәні!EJ35, IF('ортаңғы топ'!EJ35&lt;=0, " "))</f>
        <v xml:space="preserve"> </v>
      </c>
      <c r="EK35" s="37" t="str">
        <f>IF('ортаңғы топ'!EK35=1,Мәні!EK35, IF('ортаңғы топ'!EK35&lt;=0, " "))</f>
        <v xml:space="preserve"> </v>
      </c>
      <c r="EL35" s="37" t="str">
        <f>IF('ортаңғы топ'!EL35=1,Мәні!EL35, IF('ортаңғы топ'!EL35&lt;=0, " "))</f>
        <v xml:space="preserve"> </v>
      </c>
      <c r="EM35" s="37" t="str">
        <f>IF('ортаңғы топ'!EM35=1,Мәні!EM35, IF('ортаңғы топ'!EM35&lt;=0, " "))</f>
        <v xml:space="preserve"> </v>
      </c>
      <c r="EN35" s="37" t="str">
        <f>IF('ортаңғы топ'!EN35=1,Мәні!EN35, IF('ортаңғы топ'!EN35&lt;=0, " "))</f>
        <v xml:space="preserve"> </v>
      </c>
      <c r="EO35" s="37" t="str">
        <f>IF('ортаңғы топ'!EO35=1,Мәні!EO35, IF('ортаңғы топ'!EO35&lt;=0, " "))</f>
        <v xml:space="preserve"> </v>
      </c>
      <c r="EP35" s="37" t="str">
        <f>IF('ортаңғы топ'!EP35=1,Мәні!EP35, IF('ортаңғы топ'!EP35&lt;=0, " "))</f>
        <v xml:space="preserve"> </v>
      </c>
      <c r="EQ35" s="37" t="str">
        <f>IF('ортаңғы топ'!EQ35=1,Мәні!EQ35, IF('ортаңғы топ'!EQ35&lt;=0, " "))</f>
        <v xml:space="preserve"> </v>
      </c>
      <c r="ER35" s="37" t="str">
        <f>IF('ортаңғы топ'!ER35=1,Мәні!ER35, IF('ортаңғы топ'!ER35&lt;=0, " "))</f>
        <v xml:space="preserve"> </v>
      </c>
      <c r="ES35" s="37" t="str">
        <f>IF('ортаңғы топ'!ES35=1,Мәні!ES35, IF('ортаңғы топ'!ES35&lt;=0, " "))</f>
        <v xml:space="preserve"> </v>
      </c>
      <c r="ET35" s="37" t="str">
        <f>IF('ортаңғы топ'!ET35=1,Мәні!ET35, IF('ортаңғы топ'!ET35&lt;=0, " "))</f>
        <v xml:space="preserve"> </v>
      </c>
      <c r="EU35" s="37" t="str">
        <f>IF('ортаңғы топ'!EU35=1,Мәні!EU35, IF('ортаңғы топ'!EU35&lt;=0, " "))</f>
        <v xml:space="preserve"> </v>
      </c>
      <c r="EV35" s="37" t="str">
        <f>IF('ортаңғы топ'!EV35=1,Мәні!EV35, IF('ортаңғы топ'!EV35&lt;=0, " "))</f>
        <v xml:space="preserve"> </v>
      </c>
      <c r="EW35" s="37" t="str">
        <f>IF('ортаңғы топ'!EW35=1,Мәні!EW35, IF('ортаңғы топ'!EW35&lt;=0, " "))</f>
        <v xml:space="preserve"> </v>
      </c>
      <c r="EX35" s="37" t="str">
        <f>IF('ортаңғы топ'!EX35=1,Мәні!EX35, IF('ортаңғы топ'!EX35&lt;=0, " "))</f>
        <v xml:space="preserve"> </v>
      </c>
      <c r="EY35" s="37" t="str">
        <f>IF('ортаңғы топ'!EY35=1,Мәні!EY35, IF('ортаңғы топ'!EY35&lt;=0, " "))</f>
        <v xml:space="preserve"> </v>
      </c>
      <c r="EZ35" s="37" t="str">
        <f>IF('ортаңғы топ'!EZ35=1,Мәні!EZ35, IF('ортаңғы топ'!EZ35&lt;=0, " "))</f>
        <v xml:space="preserve"> </v>
      </c>
      <c r="FA35" s="37" t="str">
        <f>IF('ортаңғы топ'!FA35=1,Мәні!FA35, IF('ортаңғы топ'!FA35&lt;=0, " "))</f>
        <v xml:space="preserve"> </v>
      </c>
      <c r="FB35" s="37" t="str">
        <f>IF('ортаңғы топ'!FB35=1,Мәні!FB35, IF('ортаңғы топ'!FB35&lt;=0, " "))</f>
        <v xml:space="preserve"> </v>
      </c>
      <c r="FC35" s="37" t="str">
        <f>IF('ортаңғы топ'!FC35=1,Мәні!FC35, IF('ортаңғы топ'!FC35&lt;=0, " "))</f>
        <v xml:space="preserve"> </v>
      </c>
      <c r="FD35" s="37" t="str">
        <f>IF('ортаңғы топ'!FD35=1,Мәні!FD35, IF('ортаңғы топ'!FD35&lt;=0, " "))</f>
        <v xml:space="preserve"> </v>
      </c>
      <c r="FE35" s="37" t="str">
        <f>IF('ортаңғы топ'!FE35=1,Мәні!FE35, IF('ортаңғы топ'!FE35&lt;=0, " "))</f>
        <v xml:space="preserve"> </v>
      </c>
      <c r="FF35" s="37" t="str">
        <f>IF('ортаңғы топ'!FF35=1,Мәні!FF35, IF('ортаңғы топ'!FF35&lt;=0, " "))</f>
        <v xml:space="preserve"> </v>
      </c>
      <c r="FG35" s="37" t="str">
        <f>IF('ортаңғы топ'!FG35=1,Мәні!FG35, IF('ортаңғы топ'!FG35&lt;=0, " "))</f>
        <v xml:space="preserve"> </v>
      </c>
      <c r="FH35" s="37" t="str">
        <f>IF('ортаңғы топ'!FH35=1,Мәні!FH35, IF('ортаңғы топ'!FH35&lt;=0, " "))</f>
        <v xml:space="preserve"> </v>
      </c>
      <c r="FI35" s="37" t="str">
        <f>IF('ортаңғы топ'!FI35=1,Мәні!FI35, IF('ортаңғы топ'!FI35&lt;=0, " "))</f>
        <v xml:space="preserve"> </v>
      </c>
      <c r="FJ35" s="37" t="str">
        <f>IF('ортаңғы топ'!FJ35=1,Мәні!FJ35, IF('ортаңғы топ'!FJ35&lt;=0, " "))</f>
        <v xml:space="preserve"> </v>
      </c>
      <c r="FK35" s="37" t="str">
        <f>IF('ортаңғы топ'!FK35=1,Мәні!FK35, IF('ортаңғы топ'!FK35&lt;=0, " "))</f>
        <v xml:space="preserve"> </v>
      </c>
    </row>
    <row r="36" spans="1:167" ht="15.95" customHeight="1" x14ac:dyDescent="0.25">
      <c r="A36" s="37">
        <v>23</v>
      </c>
      <c r="B36" s="37"/>
      <c r="C36" s="37" t="str">
        <f>IF('ортаңғы топ'!C36=1,Мәні!C36, IF('ортаңғы топ'!C36&lt;=0, " "))</f>
        <v xml:space="preserve"> </v>
      </c>
      <c r="D36" s="37" t="str">
        <f>IF('ортаңғы топ'!D36=1,Мәні!D36, IF('ортаңғы топ'!D36&lt;=0, " "))</f>
        <v xml:space="preserve"> </v>
      </c>
      <c r="E36" s="37" t="str">
        <f>IF('ортаңғы топ'!E36=1,Мәні!E36, IF('ортаңғы топ'!E36&lt;=0, " "))</f>
        <v xml:space="preserve"> </v>
      </c>
      <c r="F36" s="37" t="str">
        <f>IF('ортаңғы топ'!F36=1,Мәні!F36, IF('ортаңғы топ'!F36&lt;=0, " "))</f>
        <v xml:space="preserve"> </v>
      </c>
      <c r="G36" s="37" t="str">
        <f>IF('ортаңғы топ'!G36=1,Мәні!G36, IF('ортаңғы топ'!G36&lt;=0, " "))</f>
        <v xml:space="preserve"> </v>
      </c>
      <c r="H36" s="37" t="str">
        <f>IF('ортаңғы топ'!H36=1,Мәні!H36, IF('ортаңғы топ'!H36&lt;=0, " "))</f>
        <v xml:space="preserve"> </v>
      </c>
      <c r="I36" s="37" t="str">
        <f>IF('ортаңғы топ'!I36=1,Мәні!I36, IF('ортаңғы топ'!I36&lt;=0, " "))</f>
        <v xml:space="preserve"> </v>
      </c>
      <c r="J36" s="37" t="str">
        <f>IF('ортаңғы топ'!J36=1,Мәні!J36, IF('ортаңғы топ'!J36&lt;=0, " "))</f>
        <v xml:space="preserve"> </v>
      </c>
      <c r="K36" s="37" t="str">
        <f>IF('ортаңғы топ'!K36=1,Мәні!K36, IF('ортаңғы топ'!K36&lt;=0, " "))</f>
        <v xml:space="preserve"> </v>
      </c>
      <c r="L36" s="37" t="str">
        <f>IF('ортаңғы топ'!L36=1,Мәні!L36, IF('ортаңғы топ'!L36&lt;=0, " "))</f>
        <v xml:space="preserve"> </v>
      </c>
      <c r="M36" s="37" t="str">
        <f>IF('ортаңғы топ'!M36=1,Мәні!M36, IF('ортаңғы топ'!M36&lt;=0, " "))</f>
        <v xml:space="preserve"> </v>
      </c>
      <c r="N36" s="37" t="str">
        <f>IF('ортаңғы топ'!N36=1,Мәні!N36, IF('ортаңғы топ'!N36&lt;=0, " "))</f>
        <v xml:space="preserve"> </v>
      </c>
      <c r="O36" s="37" t="str">
        <f>IF('ортаңғы топ'!O36=1,Мәні!O36, IF('ортаңғы топ'!O36&lt;=0, " "))</f>
        <v xml:space="preserve"> </v>
      </c>
      <c r="P36" s="37" t="str">
        <f>IF('ортаңғы топ'!P36=1,Мәні!P36, IF('ортаңғы топ'!P36&lt;=0, " "))</f>
        <v xml:space="preserve"> </v>
      </c>
      <c r="Q36" s="37" t="str">
        <f>IF('ортаңғы топ'!Q36=1,Мәні!Q36, IF('ортаңғы топ'!Q36&lt;=0, " "))</f>
        <v xml:space="preserve"> </v>
      </c>
      <c r="R36" s="37" t="str">
        <f>IF('ортаңғы топ'!R36=1,Мәні!R36, IF('ортаңғы топ'!R36&lt;=0, " "))</f>
        <v xml:space="preserve"> </v>
      </c>
      <c r="S36" s="37" t="str">
        <f>IF('ортаңғы топ'!S36=1,Мәні!S36, IF('ортаңғы топ'!S36&lt;=0, " "))</f>
        <v xml:space="preserve"> </v>
      </c>
      <c r="T36" s="37" t="str">
        <f>IF('ортаңғы топ'!T36=1,Мәні!T36, IF('ортаңғы топ'!T36&lt;=0, " "))</f>
        <v xml:space="preserve"> </v>
      </c>
      <c r="U36" s="37" t="str">
        <f>IF('ортаңғы топ'!U36=1,Мәні!U36, IF('ортаңғы топ'!U36&lt;=0, " "))</f>
        <v xml:space="preserve"> </v>
      </c>
      <c r="V36" s="37" t="str">
        <f>IF('ортаңғы топ'!V36=1,Мәні!V36, IF('ортаңғы топ'!V36&lt;=0, " "))</f>
        <v xml:space="preserve"> </v>
      </c>
      <c r="W36" s="37" t="str">
        <f>IF('ортаңғы топ'!W36=1,Мәні!W36, IF('ортаңғы топ'!W36&lt;=0, " "))</f>
        <v xml:space="preserve"> </v>
      </c>
      <c r="X36" s="37" t="str">
        <f>IF('ортаңғы топ'!X36=1,Мәні!X36, IF('ортаңғы топ'!X36&lt;=0, " "))</f>
        <v xml:space="preserve"> </v>
      </c>
      <c r="Y36" s="37" t="str">
        <f>IF('ортаңғы топ'!Y36=1,Мәні!Y36, IF('ортаңғы топ'!Y36&lt;=0, " "))</f>
        <v xml:space="preserve"> </v>
      </c>
      <c r="Z36" s="37" t="str">
        <f>IF('ортаңғы топ'!Z36=1,Мәні!Z36, IF('ортаңғы топ'!Z36&lt;=0, " "))</f>
        <v xml:space="preserve"> </v>
      </c>
      <c r="AA36" s="37" t="str">
        <f>IF('ортаңғы топ'!AA36=1,Мәні!AA36, IF('ортаңғы топ'!AA36&lt;=0, " "))</f>
        <v xml:space="preserve"> </v>
      </c>
      <c r="AB36" s="37" t="str">
        <f>IF('ортаңғы топ'!AB36=1,Мәні!AB36, IF('ортаңғы топ'!AB36&lt;=0, " "))</f>
        <v xml:space="preserve"> </v>
      </c>
      <c r="AC36" s="37" t="str">
        <f>IF('ортаңғы топ'!AC36=1,Мәні!AC36, IF('ортаңғы топ'!AC36&lt;=0, " "))</f>
        <v xml:space="preserve"> </v>
      </c>
      <c r="AD36" s="37" t="str">
        <f>IF('ортаңғы топ'!AD36=1,Мәні!AD36, IF('ортаңғы топ'!AD36&lt;=0, " "))</f>
        <v xml:space="preserve"> </v>
      </c>
      <c r="AE36" s="37" t="str">
        <f>IF('ортаңғы топ'!AE36=1,Мәні!AE36, IF('ортаңғы топ'!AE36&lt;=0, " "))</f>
        <v xml:space="preserve"> </v>
      </c>
      <c r="AF36" s="37" t="str">
        <f>IF('ортаңғы топ'!AF36=1,Мәні!AF36, IF('ортаңғы топ'!AF36&lt;=0, " "))</f>
        <v xml:space="preserve"> </v>
      </c>
      <c r="AG36" s="37" t="str">
        <f>IF('ортаңғы топ'!AG36=1,Мәні!AG36, IF('ортаңғы топ'!AG36&lt;=0, " "))</f>
        <v xml:space="preserve"> </v>
      </c>
      <c r="AH36" s="37" t="str">
        <f>IF('ортаңғы топ'!AH36=1,Мәні!AH36, IF('ортаңғы топ'!AH36&lt;=0, " "))</f>
        <v xml:space="preserve"> </v>
      </c>
      <c r="AI36" s="37" t="str">
        <f>IF('ортаңғы топ'!AI36=1,Мәні!AI36, IF('ортаңғы топ'!AI36&lt;=0, " "))</f>
        <v xml:space="preserve"> </v>
      </c>
      <c r="AJ36" s="37" t="str">
        <f>IF('ортаңғы топ'!AJ36=1,Мәні!AJ36, IF('ортаңғы топ'!AJ36&lt;=0, " "))</f>
        <v xml:space="preserve"> </v>
      </c>
      <c r="AK36" s="37" t="str">
        <f>IF('ортаңғы топ'!AK36=1,Мәні!AK36, IF('ортаңғы топ'!AK36&lt;=0, " "))</f>
        <v xml:space="preserve"> </v>
      </c>
      <c r="AL36" s="37" t="str">
        <f>IF('ортаңғы топ'!AL36=1,Мәні!AL36, IF('ортаңғы топ'!AL36&lt;=0, " "))</f>
        <v xml:space="preserve"> </v>
      </c>
      <c r="AM36" s="37" t="str">
        <f>IF('ортаңғы топ'!AM36=1,Мәні!AM36, IF('ортаңғы топ'!AM36&lt;=0, " "))</f>
        <v xml:space="preserve"> </v>
      </c>
      <c r="AN36" s="37" t="str">
        <f>IF('ортаңғы топ'!AN36=1,Мәні!AN36, IF('ортаңғы топ'!AN36&lt;=0, " "))</f>
        <v xml:space="preserve"> </v>
      </c>
      <c r="AO36" s="37" t="str">
        <f>IF('ортаңғы топ'!AO36=1,Мәні!AO36, IF('ортаңғы топ'!AO36&lt;=0, " "))</f>
        <v xml:space="preserve"> </v>
      </c>
      <c r="AP36" s="37" t="str">
        <f>IF('ортаңғы топ'!AP36=1,Мәні!AP36, IF('ортаңғы топ'!AP36&lt;=0, " "))</f>
        <v xml:space="preserve"> </v>
      </c>
      <c r="AQ36" s="37" t="str">
        <f>IF('ортаңғы топ'!AQ36=1,Мәні!AQ36, IF('ортаңғы топ'!AQ36&lt;=0, " "))</f>
        <v xml:space="preserve"> </v>
      </c>
      <c r="AR36" s="37" t="str">
        <f>IF('ортаңғы топ'!AR36=1,Мәні!AR36, IF('ортаңғы топ'!AR36&lt;=0, " "))</f>
        <v xml:space="preserve"> </v>
      </c>
      <c r="AS36" s="37" t="str">
        <f>IF('ортаңғы топ'!AS36=1,Мәні!AS36, IF('ортаңғы топ'!AS36&lt;=0, " "))</f>
        <v xml:space="preserve"> </v>
      </c>
      <c r="AT36" s="37" t="str">
        <f>IF('ортаңғы топ'!AT36=1,Мәні!AT36, IF('ортаңғы топ'!AT36&lt;=0, " "))</f>
        <v xml:space="preserve"> </v>
      </c>
      <c r="AU36" s="37" t="str">
        <f>IF('ортаңғы топ'!AU36=1,Мәні!AU36, IF('ортаңғы топ'!AU36&lt;=0, " "))</f>
        <v xml:space="preserve"> </v>
      </c>
      <c r="AV36" s="37" t="str">
        <f>IF('ортаңғы топ'!AV36=1,Мәні!AV36, IF('ортаңғы топ'!AV36&lt;=0, " "))</f>
        <v xml:space="preserve"> </v>
      </c>
      <c r="AW36" s="37" t="str">
        <f>IF('ортаңғы топ'!AW36=1,Мәні!AW36, IF('ортаңғы топ'!AW36&lt;=0, " "))</f>
        <v xml:space="preserve"> </v>
      </c>
      <c r="AX36" s="37" t="str">
        <f>IF('ортаңғы топ'!AX36=1,Мәні!AX36, IF('ортаңғы топ'!AX36&lt;=0, " "))</f>
        <v xml:space="preserve"> </v>
      </c>
      <c r="AY36" s="37" t="str">
        <f>IF('ортаңғы топ'!AY36=1,Мәні!AY36, IF('ортаңғы топ'!AY36&lt;=0, " "))</f>
        <v xml:space="preserve"> </v>
      </c>
      <c r="AZ36" s="37" t="str">
        <f>IF('ортаңғы топ'!AZ36=1,Мәні!AZ36, IF('ортаңғы топ'!AZ36&lt;=0, " "))</f>
        <v xml:space="preserve"> </v>
      </c>
      <c r="BA36" s="37" t="str">
        <f>IF('ортаңғы топ'!BA36=1,Мәні!BA36, IF('ортаңғы топ'!BA36&lt;=0, " "))</f>
        <v xml:space="preserve"> </v>
      </c>
      <c r="BB36" s="37" t="str">
        <f>IF('ортаңғы топ'!BB36=1,Мәні!BB36, IF('ортаңғы топ'!BB36&lt;=0, " "))</f>
        <v xml:space="preserve"> </v>
      </c>
      <c r="BC36" s="37" t="str">
        <f>IF('ортаңғы топ'!BC36=1,Мәні!BC36, IF('ортаңғы топ'!BC36&lt;=0, " "))</f>
        <v xml:space="preserve"> </v>
      </c>
      <c r="BD36" s="37" t="str">
        <f>IF('ортаңғы топ'!BD36=1,Мәні!BD36, IF('ортаңғы топ'!BD36&lt;=0, " "))</f>
        <v xml:space="preserve"> </v>
      </c>
      <c r="BE36" s="37" t="str">
        <f>IF('ортаңғы топ'!BE36=1,Мәні!BE36, IF('ортаңғы топ'!BE36&lt;=0, " "))</f>
        <v xml:space="preserve"> </v>
      </c>
      <c r="BF36" s="37" t="str">
        <f>IF('ортаңғы топ'!BF36=1,Мәні!BF36, IF('ортаңғы топ'!BF36&lt;=0, " "))</f>
        <v xml:space="preserve"> </v>
      </c>
      <c r="BG36" s="37" t="str">
        <f>IF('ортаңғы топ'!BG36=1,Мәні!BG36, IF('ортаңғы топ'!BG36&lt;=0, " "))</f>
        <v xml:space="preserve"> </v>
      </c>
      <c r="BH36" s="37" t="str">
        <f>IF('ортаңғы топ'!BH36=1,Мәні!BH36, IF('ортаңғы топ'!BH36&lt;=0, " "))</f>
        <v xml:space="preserve"> </v>
      </c>
      <c r="BI36" s="37" t="str">
        <f>IF('ортаңғы топ'!BI36=1,Мәні!BI36, IF('ортаңғы топ'!BI36&lt;=0, " "))</f>
        <v xml:space="preserve"> </v>
      </c>
      <c r="BJ36" s="37" t="str">
        <f>IF('ортаңғы топ'!BJ36=1,Мәні!BJ36, IF('ортаңғы топ'!BJ36&lt;=0, " "))</f>
        <v xml:space="preserve"> </v>
      </c>
      <c r="BK36" s="37" t="str">
        <f>IF('ортаңғы топ'!BK36=1,Мәні!BK36, IF('ортаңғы топ'!BK36&lt;=0, " "))</f>
        <v xml:space="preserve"> </v>
      </c>
      <c r="BL36" s="37" t="str">
        <f>IF('ортаңғы топ'!BL36=1,Мәні!BL36, IF('ортаңғы топ'!BL36&lt;=0, " "))</f>
        <v xml:space="preserve"> </v>
      </c>
      <c r="BM36" s="37" t="str">
        <f>IF('ортаңғы топ'!BM36=1,Мәні!BM36, IF('ортаңғы топ'!BM36&lt;=0, " "))</f>
        <v xml:space="preserve"> </v>
      </c>
      <c r="BN36" s="37" t="str">
        <f>IF('ортаңғы топ'!BN36=1,Мәні!BN36, IF('ортаңғы топ'!BN36&lt;=0, " "))</f>
        <v xml:space="preserve"> </v>
      </c>
      <c r="BO36" s="37" t="str">
        <f>IF('ортаңғы топ'!BO36=1,Мәні!BO36, IF('ортаңғы топ'!BO36&lt;=0, " "))</f>
        <v xml:space="preserve"> </v>
      </c>
      <c r="BP36" s="37" t="str">
        <f>IF('ортаңғы топ'!BP36=1,Мәні!BP36, IF('ортаңғы топ'!BP36&lt;=0, " "))</f>
        <v xml:space="preserve"> </v>
      </c>
      <c r="BQ36" s="37" t="str">
        <f>IF('ортаңғы топ'!BQ36=1,Мәні!BQ36, IF('ортаңғы топ'!BQ36&lt;=0, " "))</f>
        <v xml:space="preserve"> </v>
      </c>
      <c r="BR36" s="37" t="str">
        <f>IF('ортаңғы топ'!BR36=1,Мәні!BR36, IF('ортаңғы топ'!BR36&lt;=0, " "))</f>
        <v xml:space="preserve"> </v>
      </c>
      <c r="BS36" s="37" t="str">
        <f>IF('ортаңғы топ'!BS36=1,Мәні!BS36, IF('ортаңғы топ'!BS36&lt;=0, " "))</f>
        <v xml:space="preserve"> </v>
      </c>
      <c r="BT36" s="37" t="str">
        <f>IF('ортаңғы топ'!BT36=1,Мәні!BT36, IF('ортаңғы топ'!BT36&lt;=0, " "))</f>
        <v xml:space="preserve"> </v>
      </c>
      <c r="BU36" s="37" t="str">
        <f>IF('ортаңғы топ'!BU36=1,Мәні!BU36, IF('ортаңғы топ'!BU36&lt;=0, " "))</f>
        <v xml:space="preserve"> </v>
      </c>
      <c r="BV36" s="37" t="str">
        <f>IF('ортаңғы топ'!BV36=1,Мәні!BV36, IF('ортаңғы топ'!BV36&lt;=0, " "))</f>
        <v xml:space="preserve"> </v>
      </c>
      <c r="BW36" s="37" t="str">
        <f>IF('ортаңғы топ'!BW36=1,Мәні!BW36, IF('ортаңғы топ'!BW36&lt;=0, " "))</f>
        <v xml:space="preserve"> </v>
      </c>
      <c r="BX36" s="37" t="str">
        <f>IF('ортаңғы топ'!BX36=1,Мәні!BX36, IF('ортаңғы топ'!BX36&lt;=0, " "))</f>
        <v xml:space="preserve"> </v>
      </c>
      <c r="BY36" s="37" t="str">
        <f>IF('ортаңғы топ'!BY36=1,Мәні!BY36, IF('ортаңғы топ'!BY36&lt;=0, " "))</f>
        <v xml:space="preserve"> </v>
      </c>
      <c r="BZ36" s="37" t="str">
        <f>IF('ортаңғы топ'!BZ36=1,Мәні!BZ36, IF('ортаңғы топ'!BZ36&lt;=0, " "))</f>
        <v xml:space="preserve"> </v>
      </c>
      <c r="CA36" s="37" t="str">
        <f>IF('ортаңғы топ'!CA36=1,Мәні!CA36, IF('ортаңғы топ'!CA36&lt;=0, " "))</f>
        <v xml:space="preserve"> </v>
      </c>
      <c r="CB36" s="37" t="str">
        <f>IF('ортаңғы топ'!CB36=1,Мәні!CB36, IF('ортаңғы топ'!CB36&lt;=0, " "))</f>
        <v xml:space="preserve"> </v>
      </c>
      <c r="CC36" s="37" t="str">
        <f>IF('ортаңғы топ'!CC36=1,Мәні!CC36, IF('ортаңғы топ'!CC36&lt;=0, " "))</f>
        <v xml:space="preserve"> </v>
      </c>
      <c r="CD36" s="37" t="str">
        <f>IF('ортаңғы топ'!CD36=1,Мәні!CD36, IF('ортаңғы топ'!CD36&lt;=0, " "))</f>
        <v xml:space="preserve"> </v>
      </c>
      <c r="CE36" s="37" t="str">
        <f>IF('ортаңғы топ'!CE36=1,Мәні!CE36, IF('ортаңғы топ'!CE36&lt;=0, " "))</f>
        <v xml:space="preserve"> </v>
      </c>
      <c r="CF36" s="37" t="str">
        <f>IF('ортаңғы топ'!CF36=1,Мәні!CF36, IF('ортаңғы топ'!CF36&lt;=0, " "))</f>
        <v xml:space="preserve"> </v>
      </c>
      <c r="CG36" s="37" t="str">
        <f>IF('ортаңғы топ'!CG36=1,Мәні!CG36, IF('ортаңғы топ'!CG36&lt;=0, " "))</f>
        <v xml:space="preserve"> </v>
      </c>
      <c r="CH36" s="37" t="str">
        <f>IF('ортаңғы топ'!CH36=1,Мәні!CH36, IF('ортаңғы топ'!CH36&lt;=0, " "))</f>
        <v xml:space="preserve"> </v>
      </c>
      <c r="CI36" s="37" t="str">
        <f>IF('ортаңғы топ'!CI36=1,Мәні!CI36, IF('ортаңғы топ'!CI36&lt;=0, " "))</f>
        <v xml:space="preserve"> </v>
      </c>
      <c r="CJ36" s="37" t="str">
        <f>IF('ортаңғы топ'!CJ36=1,Мәні!CJ36, IF('ортаңғы топ'!CJ36&lt;=0, " "))</f>
        <v xml:space="preserve"> </v>
      </c>
      <c r="CK36" s="37" t="str">
        <f>IF('ортаңғы топ'!CK36=1,Мәні!CK36, IF('ортаңғы топ'!CK36&lt;=0, " "))</f>
        <v xml:space="preserve"> </v>
      </c>
      <c r="CL36" s="37" t="str">
        <f>IF('ортаңғы топ'!CL36=1,Мәні!CL36, IF('ортаңғы топ'!CL36&lt;=0, " "))</f>
        <v xml:space="preserve"> </v>
      </c>
      <c r="CM36" s="37" t="str">
        <f>IF('ортаңғы топ'!CM36=1,Мәні!CM36, IF('ортаңғы топ'!CM36&lt;=0, " "))</f>
        <v xml:space="preserve"> </v>
      </c>
      <c r="CN36" s="37" t="str">
        <f>IF('ортаңғы топ'!CN36=1,Мәні!CN36, IF('ортаңғы топ'!CN36&lt;=0, " "))</f>
        <v xml:space="preserve"> </v>
      </c>
      <c r="CO36" s="37" t="str">
        <f>IF('ортаңғы топ'!CO36=1,Мәні!CO36, IF('ортаңғы топ'!CO36&lt;=0, " "))</f>
        <v xml:space="preserve"> </v>
      </c>
      <c r="CP36" s="37" t="str">
        <f>IF('ортаңғы топ'!CP36=1,Мәні!CP36, IF('ортаңғы топ'!CP36&lt;=0, " "))</f>
        <v xml:space="preserve"> </v>
      </c>
      <c r="CQ36" s="37" t="str">
        <f>IF('ортаңғы топ'!CQ36=1,Мәні!CQ36, IF('ортаңғы топ'!CQ36&lt;=0, " "))</f>
        <v xml:space="preserve"> </v>
      </c>
      <c r="CR36" s="37" t="str">
        <f>IF('ортаңғы топ'!CR36=1,Мәні!CR36, IF('ортаңғы топ'!CR36&lt;=0, " "))</f>
        <v xml:space="preserve"> </v>
      </c>
      <c r="CS36" s="37" t="str">
        <f>IF('ортаңғы топ'!CS36=1,Мәні!CS36, IF('ортаңғы топ'!CS36&lt;=0, " "))</f>
        <v xml:space="preserve"> </v>
      </c>
      <c r="CT36" s="37" t="str">
        <f>IF('ортаңғы топ'!CT36=1,Мәні!CT36, IF('ортаңғы топ'!CT36&lt;=0, " "))</f>
        <v xml:space="preserve"> </v>
      </c>
      <c r="CU36" s="37" t="str">
        <f>IF('ортаңғы топ'!CU36=1,Мәні!CU36, IF('ортаңғы топ'!CU36&lt;=0, " "))</f>
        <v xml:space="preserve"> </v>
      </c>
      <c r="CV36" s="37" t="str">
        <f>IF('ортаңғы топ'!CV36=1,Мәні!CV36, IF('ортаңғы топ'!CV36&lt;=0, " "))</f>
        <v xml:space="preserve"> </v>
      </c>
      <c r="CW36" s="37" t="str">
        <f>IF('ортаңғы топ'!CW36=1,Мәні!CW36, IF('ортаңғы топ'!CW36&lt;=0, " "))</f>
        <v xml:space="preserve"> </v>
      </c>
      <c r="CX36" s="37" t="str">
        <f>IF('ортаңғы топ'!CX36=1,Мәні!CX36, IF('ортаңғы топ'!CX36&lt;=0, " "))</f>
        <v xml:space="preserve"> </v>
      </c>
      <c r="CY36" s="37" t="str">
        <f>IF('ортаңғы топ'!CY36=1,Мәні!CY36, IF('ортаңғы топ'!CY36&lt;=0, " "))</f>
        <v xml:space="preserve"> </v>
      </c>
      <c r="CZ36" s="37" t="str">
        <f>IF('ортаңғы топ'!CZ36=1,Мәні!CZ36, IF('ортаңғы топ'!CZ36&lt;=0, " "))</f>
        <v xml:space="preserve"> </v>
      </c>
      <c r="DA36" s="37" t="str">
        <f>IF('ортаңғы топ'!DA36=1,Мәні!DA36, IF('ортаңғы топ'!DA36&lt;=0, " "))</f>
        <v xml:space="preserve"> </v>
      </c>
      <c r="DB36" s="37" t="str">
        <f>IF('ортаңғы топ'!DB36=1,Мәні!DB36, IF('ортаңғы топ'!DB36&lt;=0, " "))</f>
        <v xml:space="preserve"> </v>
      </c>
      <c r="DC36" s="37" t="str">
        <f>IF('ортаңғы топ'!DC36=1,Мәні!DC36, IF('ортаңғы топ'!DC36&lt;=0, " "))</f>
        <v xml:space="preserve"> </v>
      </c>
      <c r="DD36" s="37" t="str">
        <f>IF('ортаңғы топ'!DD36=1,Мәні!DD36, IF('ортаңғы топ'!DD36&lt;=0, " "))</f>
        <v xml:space="preserve"> </v>
      </c>
      <c r="DE36" s="37" t="str">
        <f>IF('ортаңғы топ'!DE36=1,Мәні!DE36, IF('ортаңғы топ'!DE36&lt;=0, " "))</f>
        <v xml:space="preserve"> </v>
      </c>
      <c r="DF36" s="37" t="str">
        <f>IF('ортаңғы топ'!DF36=1,Мәні!DF36, IF('ортаңғы топ'!DF36&lt;=0, " "))</f>
        <v xml:space="preserve"> </v>
      </c>
      <c r="DG36" s="37" t="str">
        <f>IF('ортаңғы топ'!DG36=1,Мәні!DG36, IF('ортаңғы топ'!DG36&lt;=0, " "))</f>
        <v xml:space="preserve"> </v>
      </c>
      <c r="DH36" s="37" t="str">
        <f>IF('ортаңғы топ'!DH36=1,Мәні!DH36, IF('ортаңғы топ'!DH36&lt;=0, " "))</f>
        <v xml:space="preserve"> </v>
      </c>
      <c r="DI36" s="37" t="str">
        <f>IF('ортаңғы топ'!DI36=1,Мәні!DI36, IF('ортаңғы топ'!DI36&lt;=0, " "))</f>
        <v xml:space="preserve"> </v>
      </c>
      <c r="DJ36" s="37" t="str">
        <f>IF('ортаңғы топ'!DJ36=1,Мәні!DJ36, IF('ортаңғы топ'!DJ36&lt;=0, " "))</f>
        <v xml:space="preserve"> </v>
      </c>
      <c r="DK36" s="37" t="str">
        <f>IF('ортаңғы топ'!DK36=1,Мәні!DK36, IF('ортаңғы топ'!DK36&lt;=0, " "))</f>
        <v xml:space="preserve"> </v>
      </c>
      <c r="DL36" s="37" t="str">
        <f>IF('ортаңғы топ'!DL36=1,Мәні!DL36, IF('ортаңғы топ'!DL36&lt;=0, " "))</f>
        <v xml:space="preserve"> </v>
      </c>
      <c r="DM36" s="37" t="str">
        <f>IF('ортаңғы топ'!DM36=1,Мәні!DM36, IF('ортаңғы топ'!DM36&lt;=0, " "))</f>
        <v xml:space="preserve"> </v>
      </c>
      <c r="DN36" s="37" t="str">
        <f>IF('ортаңғы топ'!DN36=1,Мәні!DN36, IF('ортаңғы топ'!DN36&lt;=0, " "))</f>
        <v xml:space="preserve"> </v>
      </c>
      <c r="DO36" s="37" t="str">
        <f>IF('ортаңғы топ'!DO36=1,Мәні!DO36, IF('ортаңғы топ'!DO36&lt;=0, " "))</f>
        <v xml:space="preserve"> </v>
      </c>
      <c r="DP36" s="37" t="str">
        <f>IF('ортаңғы топ'!DP36=1,Мәні!DP36, IF('ортаңғы топ'!DP36&lt;=0, " "))</f>
        <v xml:space="preserve"> </v>
      </c>
      <c r="DQ36" s="37" t="str">
        <f>IF('ортаңғы топ'!DQ36=1,Мәні!DQ36, IF('ортаңғы топ'!DQ36&lt;=0, " "))</f>
        <v xml:space="preserve"> </v>
      </c>
      <c r="DR36" s="37" t="str">
        <f>IF('ортаңғы топ'!DR36=1,Мәні!DR36, IF('ортаңғы топ'!DR36&lt;=0, " "))</f>
        <v xml:space="preserve"> </v>
      </c>
      <c r="DS36" s="37" t="str">
        <f>IF('ортаңғы топ'!DS36=1,Мәні!DS36, IF('ортаңғы топ'!DS36&lt;=0, " "))</f>
        <v xml:space="preserve"> </v>
      </c>
      <c r="DT36" s="37" t="str">
        <f>IF('ортаңғы топ'!DT36=1,Мәні!DT36, IF('ортаңғы топ'!DT36&lt;=0, " "))</f>
        <v xml:space="preserve"> </v>
      </c>
      <c r="DU36" s="37" t="str">
        <f>IF('ортаңғы топ'!DU36=1,Мәні!DU36, IF('ортаңғы топ'!DU36&lt;=0, " "))</f>
        <v xml:space="preserve"> </v>
      </c>
      <c r="DV36" s="37" t="str">
        <f>IF('ортаңғы топ'!DV36=1,Мәні!DV36, IF('ортаңғы топ'!DV36&lt;=0, " "))</f>
        <v xml:space="preserve"> </v>
      </c>
      <c r="DW36" s="37" t="str">
        <f>IF('ортаңғы топ'!DW36=1,Мәні!DW36, IF('ортаңғы топ'!DW36&lt;=0, " "))</f>
        <v xml:space="preserve"> </v>
      </c>
      <c r="DX36" s="37" t="str">
        <f>IF('ортаңғы топ'!DX36=1,Мәні!DX36, IF('ортаңғы топ'!DX36&lt;=0, " "))</f>
        <v xml:space="preserve"> </v>
      </c>
      <c r="DY36" s="37" t="str">
        <f>IF('ортаңғы топ'!DY36=1,Мәні!DY36, IF('ортаңғы топ'!DY36&lt;=0, " "))</f>
        <v xml:space="preserve"> </v>
      </c>
      <c r="DZ36" s="37" t="str">
        <f>IF('ортаңғы топ'!DZ36=1,Мәні!DZ36, IF('ортаңғы топ'!DZ36&lt;=0, " "))</f>
        <v xml:space="preserve"> </v>
      </c>
      <c r="EA36" s="37" t="str">
        <f>IF('ортаңғы топ'!EA36=1,Мәні!EA36, IF('ортаңғы топ'!EA36&lt;=0, " "))</f>
        <v xml:space="preserve"> </v>
      </c>
      <c r="EB36" s="37" t="str">
        <f>IF('ортаңғы топ'!EB36=1,Мәні!EB36, IF('ортаңғы топ'!EB36&lt;=0, " "))</f>
        <v xml:space="preserve"> </v>
      </c>
      <c r="EC36" s="37" t="str">
        <f>IF('ортаңғы топ'!EC36=1,Мәні!EC36, IF('ортаңғы топ'!EC36&lt;=0, " "))</f>
        <v xml:space="preserve"> </v>
      </c>
      <c r="ED36" s="37" t="str">
        <f>IF('ортаңғы топ'!ED36=1,Мәні!ED36, IF('ортаңғы топ'!ED36&lt;=0, " "))</f>
        <v xml:space="preserve"> </v>
      </c>
      <c r="EE36" s="37" t="str">
        <f>IF('ортаңғы топ'!EE36=1,Мәні!EE36, IF('ортаңғы топ'!EE36&lt;=0, " "))</f>
        <v xml:space="preserve"> </v>
      </c>
      <c r="EF36" s="37" t="str">
        <f>IF('ортаңғы топ'!EF36=1,Мәні!EF36, IF('ортаңғы топ'!EF36&lt;=0, " "))</f>
        <v xml:space="preserve"> </v>
      </c>
      <c r="EG36" s="37" t="str">
        <f>IF('ортаңғы топ'!EG36=1,Мәні!EG36, IF('ортаңғы топ'!EG36&lt;=0, " "))</f>
        <v xml:space="preserve"> </v>
      </c>
      <c r="EH36" s="37" t="str">
        <f>IF('ортаңғы топ'!EH36=1,Мәні!EH36, IF('ортаңғы топ'!EH36&lt;=0, " "))</f>
        <v xml:space="preserve"> </v>
      </c>
      <c r="EI36" s="37" t="str">
        <f>IF('ортаңғы топ'!EI36=1,Мәні!EI36, IF('ортаңғы топ'!EI36&lt;=0, " "))</f>
        <v xml:space="preserve"> </v>
      </c>
      <c r="EJ36" s="37" t="str">
        <f>IF('ортаңғы топ'!EJ36=1,Мәні!EJ36, IF('ортаңғы топ'!EJ36&lt;=0, " "))</f>
        <v xml:space="preserve"> </v>
      </c>
      <c r="EK36" s="37" t="str">
        <f>IF('ортаңғы топ'!EK36=1,Мәні!EK36, IF('ортаңғы топ'!EK36&lt;=0, " "))</f>
        <v xml:space="preserve"> </v>
      </c>
      <c r="EL36" s="37" t="str">
        <f>IF('ортаңғы топ'!EL36=1,Мәні!EL36, IF('ортаңғы топ'!EL36&lt;=0, " "))</f>
        <v xml:space="preserve"> </v>
      </c>
      <c r="EM36" s="37" t="str">
        <f>IF('ортаңғы топ'!EM36=1,Мәні!EM36, IF('ортаңғы топ'!EM36&lt;=0, " "))</f>
        <v xml:space="preserve"> </v>
      </c>
      <c r="EN36" s="37" t="str">
        <f>IF('ортаңғы топ'!EN36=1,Мәні!EN36, IF('ортаңғы топ'!EN36&lt;=0, " "))</f>
        <v xml:space="preserve"> </v>
      </c>
      <c r="EO36" s="37" t="str">
        <f>IF('ортаңғы топ'!EO36=1,Мәні!EO36, IF('ортаңғы топ'!EO36&lt;=0, " "))</f>
        <v xml:space="preserve"> </v>
      </c>
      <c r="EP36" s="37" t="str">
        <f>IF('ортаңғы топ'!EP36=1,Мәні!EP36, IF('ортаңғы топ'!EP36&lt;=0, " "))</f>
        <v xml:space="preserve"> </v>
      </c>
      <c r="EQ36" s="37" t="str">
        <f>IF('ортаңғы топ'!EQ36=1,Мәні!EQ36, IF('ортаңғы топ'!EQ36&lt;=0, " "))</f>
        <v xml:space="preserve"> </v>
      </c>
      <c r="ER36" s="37" t="str">
        <f>IF('ортаңғы топ'!ER36=1,Мәні!ER36, IF('ортаңғы топ'!ER36&lt;=0, " "))</f>
        <v xml:space="preserve"> </v>
      </c>
      <c r="ES36" s="37" t="str">
        <f>IF('ортаңғы топ'!ES36=1,Мәні!ES36, IF('ортаңғы топ'!ES36&lt;=0, " "))</f>
        <v xml:space="preserve"> </v>
      </c>
      <c r="ET36" s="37" t="str">
        <f>IF('ортаңғы топ'!ET36=1,Мәні!ET36, IF('ортаңғы топ'!ET36&lt;=0, " "))</f>
        <v xml:space="preserve"> </v>
      </c>
      <c r="EU36" s="37" t="str">
        <f>IF('ортаңғы топ'!EU36=1,Мәні!EU36, IF('ортаңғы топ'!EU36&lt;=0, " "))</f>
        <v xml:space="preserve"> </v>
      </c>
      <c r="EV36" s="37" t="str">
        <f>IF('ортаңғы топ'!EV36=1,Мәні!EV36, IF('ортаңғы топ'!EV36&lt;=0, " "))</f>
        <v xml:space="preserve"> </v>
      </c>
      <c r="EW36" s="37" t="str">
        <f>IF('ортаңғы топ'!EW36=1,Мәні!EW36, IF('ортаңғы топ'!EW36&lt;=0, " "))</f>
        <v xml:space="preserve"> </v>
      </c>
      <c r="EX36" s="37" t="str">
        <f>IF('ортаңғы топ'!EX36=1,Мәні!EX36, IF('ортаңғы топ'!EX36&lt;=0, " "))</f>
        <v xml:space="preserve"> </v>
      </c>
      <c r="EY36" s="37" t="str">
        <f>IF('ортаңғы топ'!EY36=1,Мәні!EY36, IF('ортаңғы топ'!EY36&lt;=0, " "))</f>
        <v xml:space="preserve"> </v>
      </c>
      <c r="EZ36" s="37" t="str">
        <f>IF('ортаңғы топ'!EZ36=1,Мәні!EZ36, IF('ортаңғы топ'!EZ36&lt;=0, " "))</f>
        <v xml:space="preserve"> </v>
      </c>
      <c r="FA36" s="37" t="str">
        <f>IF('ортаңғы топ'!FA36=1,Мәні!FA36, IF('ортаңғы топ'!FA36&lt;=0, " "))</f>
        <v xml:space="preserve"> </v>
      </c>
      <c r="FB36" s="37" t="str">
        <f>IF('ортаңғы топ'!FB36=1,Мәні!FB36, IF('ортаңғы топ'!FB36&lt;=0, " "))</f>
        <v xml:space="preserve"> </v>
      </c>
      <c r="FC36" s="37" t="str">
        <f>IF('ортаңғы топ'!FC36=1,Мәні!FC36, IF('ортаңғы топ'!FC36&lt;=0, " "))</f>
        <v xml:space="preserve"> </v>
      </c>
      <c r="FD36" s="37" t="str">
        <f>IF('ортаңғы топ'!FD36=1,Мәні!FD36, IF('ортаңғы топ'!FD36&lt;=0, " "))</f>
        <v xml:space="preserve"> </v>
      </c>
      <c r="FE36" s="37" t="str">
        <f>IF('ортаңғы топ'!FE36=1,Мәні!FE36, IF('ортаңғы топ'!FE36&lt;=0, " "))</f>
        <v xml:space="preserve"> </v>
      </c>
      <c r="FF36" s="37" t="str">
        <f>IF('ортаңғы топ'!FF36=1,Мәні!FF36, IF('ортаңғы топ'!FF36&lt;=0, " "))</f>
        <v xml:space="preserve"> </v>
      </c>
      <c r="FG36" s="37" t="str">
        <f>IF('ортаңғы топ'!FG36=1,Мәні!FG36, IF('ортаңғы топ'!FG36&lt;=0, " "))</f>
        <v xml:space="preserve"> </v>
      </c>
      <c r="FH36" s="37" t="str">
        <f>IF('ортаңғы топ'!FH36=1,Мәні!FH36, IF('ортаңғы топ'!FH36&lt;=0, " "))</f>
        <v xml:space="preserve"> </v>
      </c>
      <c r="FI36" s="37" t="str">
        <f>IF('ортаңғы топ'!FI36=1,Мәні!FI36, IF('ортаңғы топ'!FI36&lt;=0, " "))</f>
        <v xml:space="preserve"> </v>
      </c>
      <c r="FJ36" s="37" t="str">
        <f>IF('ортаңғы топ'!FJ36=1,Мәні!FJ36, IF('ортаңғы топ'!FJ36&lt;=0, " "))</f>
        <v xml:space="preserve"> </v>
      </c>
      <c r="FK36" s="37" t="str">
        <f>IF('ортаңғы топ'!FK36=1,Мәні!FK36, IF('ортаңғы топ'!FK36&lt;=0, " "))</f>
        <v xml:space="preserve"> </v>
      </c>
    </row>
    <row r="37" spans="1:167" ht="15.95" customHeight="1" x14ac:dyDescent="0.25">
      <c r="A37" s="37">
        <v>24</v>
      </c>
      <c r="B37" s="37"/>
      <c r="C37" s="37" t="str">
        <f>IF('ортаңғы топ'!C37=1,Мәні!C37, IF('ортаңғы топ'!C37&lt;=0, " "))</f>
        <v xml:space="preserve"> </v>
      </c>
      <c r="D37" s="37" t="str">
        <f>IF('ортаңғы топ'!D37=1,Мәні!D37, IF('ортаңғы топ'!D37&lt;=0, " "))</f>
        <v xml:space="preserve"> </v>
      </c>
      <c r="E37" s="37" t="str">
        <f>IF('ортаңғы топ'!E37=1,Мәні!E37, IF('ортаңғы топ'!E37&lt;=0, " "))</f>
        <v xml:space="preserve"> </v>
      </c>
      <c r="F37" s="37" t="str">
        <f>IF('ортаңғы топ'!F37=1,Мәні!F37, IF('ортаңғы топ'!F37&lt;=0, " "))</f>
        <v xml:space="preserve"> </v>
      </c>
      <c r="G37" s="37" t="str">
        <f>IF('ортаңғы топ'!G37=1,Мәні!G37, IF('ортаңғы топ'!G37&lt;=0, " "))</f>
        <v xml:space="preserve"> </v>
      </c>
      <c r="H37" s="37" t="str">
        <f>IF('ортаңғы топ'!H37=1,Мәні!H37, IF('ортаңғы топ'!H37&lt;=0, " "))</f>
        <v xml:space="preserve"> </v>
      </c>
      <c r="I37" s="37" t="str">
        <f>IF('ортаңғы топ'!I37=1,Мәні!I37, IF('ортаңғы топ'!I37&lt;=0, " "))</f>
        <v xml:space="preserve"> </v>
      </c>
      <c r="J37" s="37" t="str">
        <f>IF('ортаңғы топ'!J37=1,Мәні!J37, IF('ортаңғы топ'!J37&lt;=0, " "))</f>
        <v xml:space="preserve"> </v>
      </c>
      <c r="K37" s="37" t="str">
        <f>IF('ортаңғы топ'!K37=1,Мәні!K37, IF('ортаңғы топ'!K37&lt;=0, " "))</f>
        <v xml:space="preserve"> </v>
      </c>
      <c r="L37" s="37" t="str">
        <f>IF('ортаңғы топ'!L37=1,Мәні!L37, IF('ортаңғы топ'!L37&lt;=0, " "))</f>
        <v xml:space="preserve"> </v>
      </c>
      <c r="M37" s="37" t="str">
        <f>IF('ортаңғы топ'!M37=1,Мәні!M37, IF('ортаңғы топ'!M37&lt;=0, " "))</f>
        <v xml:space="preserve"> </v>
      </c>
      <c r="N37" s="37" t="str">
        <f>IF('ортаңғы топ'!N37=1,Мәні!N37, IF('ортаңғы топ'!N37&lt;=0, " "))</f>
        <v xml:space="preserve"> </v>
      </c>
      <c r="O37" s="37" t="str">
        <f>IF('ортаңғы топ'!O37=1,Мәні!O37, IF('ортаңғы топ'!O37&lt;=0, " "))</f>
        <v xml:space="preserve"> </v>
      </c>
      <c r="P37" s="37" t="str">
        <f>IF('ортаңғы топ'!P37=1,Мәні!P37, IF('ортаңғы топ'!P37&lt;=0, " "))</f>
        <v xml:space="preserve"> </v>
      </c>
      <c r="Q37" s="37" t="str">
        <f>IF('ортаңғы топ'!Q37=1,Мәні!Q37, IF('ортаңғы топ'!Q37&lt;=0, " "))</f>
        <v xml:space="preserve"> </v>
      </c>
      <c r="R37" s="37" t="str">
        <f>IF('ортаңғы топ'!R37=1,Мәні!R37, IF('ортаңғы топ'!R37&lt;=0, " "))</f>
        <v xml:space="preserve"> </v>
      </c>
      <c r="S37" s="37" t="str">
        <f>IF('ортаңғы топ'!S37=1,Мәні!S37, IF('ортаңғы топ'!S37&lt;=0, " "))</f>
        <v xml:space="preserve"> </v>
      </c>
      <c r="T37" s="37" t="str">
        <f>IF('ортаңғы топ'!T37=1,Мәні!T37, IF('ортаңғы топ'!T37&lt;=0, " "))</f>
        <v xml:space="preserve"> </v>
      </c>
      <c r="U37" s="37" t="str">
        <f>IF('ортаңғы топ'!U37=1,Мәні!U37, IF('ортаңғы топ'!U37&lt;=0, " "))</f>
        <v xml:space="preserve"> </v>
      </c>
      <c r="V37" s="37" t="str">
        <f>IF('ортаңғы топ'!V37=1,Мәні!V37, IF('ортаңғы топ'!V37&lt;=0, " "))</f>
        <v xml:space="preserve"> </v>
      </c>
      <c r="W37" s="37" t="str">
        <f>IF('ортаңғы топ'!W37=1,Мәні!W37, IF('ортаңғы топ'!W37&lt;=0, " "))</f>
        <v xml:space="preserve"> </v>
      </c>
      <c r="X37" s="37" t="str">
        <f>IF('ортаңғы топ'!X37=1,Мәні!X37, IF('ортаңғы топ'!X37&lt;=0, " "))</f>
        <v xml:space="preserve"> </v>
      </c>
      <c r="Y37" s="37" t="str">
        <f>IF('ортаңғы топ'!Y37=1,Мәні!Y37, IF('ортаңғы топ'!Y37&lt;=0, " "))</f>
        <v xml:space="preserve"> </v>
      </c>
      <c r="Z37" s="37" t="str">
        <f>IF('ортаңғы топ'!Z37=1,Мәні!Z37, IF('ортаңғы топ'!Z37&lt;=0, " "))</f>
        <v xml:space="preserve"> </v>
      </c>
      <c r="AA37" s="37" t="str">
        <f>IF('ортаңғы топ'!AA37=1,Мәні!AA37, IF('ортаңғы топ'!AA37&lt;=0, " "))</f>
        <v xml:space="preserve"> </v>
      </c>
      <c r="AB37" s="37" t="str">
        <f>IF('ортаңғы топ'!AB37=1,Мәні!AB37, IF('ортаңғы топ'!AB37&lt;=0, " "))</f>
        <v xml:space="preserve"> </v>
      </c>
      <c r="AC37" s="37" t="str">
        <f>IF('ортаңғы топ'!AC37=1,Мәні!AC37, IF('ортаңғы топ'!AC37&lt;=0, " "))</f>
        <v xml:space="preserve"> </v>
      </c>
      <c r="AD37" s="37" t="str">
        <f>IF('ортаңғы топ'!AD37=1,Мәні!AD37, IF('ортаңғы топ'!AD37&lt;=0, " "))</f>
        <v xml:space="preserve"> </v>
      </c>
      <c r="AE37" s="37" t="str">
        <f>IF('ортаңғы топ'!AE37=1,Мәні!AE37, IF('ортаңғы топ'!AE37&lt;=0, " "))</f>
        <v xml:space="preserve"> </v>
      </c>
      <c r="AF37" s="37" t="str">
        <f>IF('ортаңғы топ'!AF37=1,Мәні!AF37, IF('ортаңғы топ'!AF37&lt;=0, " "))</f>
        <v xml:space="preserve"> </v>
      </c>
      <c r="AG37" s="37" t="str">
        <f>IF('ортаңғы топ'!AG37=1,Мәні!AG37, IF('ортаңғы топ'!AG37&lt;=0, " "))</f>
        <v xml:space="preserve"> </v>
      </c>
      <c r="AH37" s="37" t="str">
        <f>IF('ортаңғы топ'!AH37=1,Мәні!AH37, IF('ортаңғы топ'!AH37&lt;=0, " "))</f>
        <v xml:space="preserve"> </v>
      </c>
      <c r="AI37" s="37" t="str">
        <f>IF('ортаңғы топ'!AI37=1,Мәні!AI37, IF('ортаңғы топ'!AI37&lt;=0, " "))</f>
        <v xml:space="preserve"> </v>
      </c>
      <c r="AJ37" s="37" t="str">
        <f>IF('ортаңғы топ'!AJ37=1,Мәні!AJ37, IF('ортаңғы топ'!AJ37&lt;=0, " "))</f>
        <v xml:space="preserve"> </v>
      </c>
      <c r="AK37" s="37" t="str">
        <f>IF('ортаңғы топ'!AK37=1,Мәні!AK37, IF('ортаңғы топ'!AK37&lt;=0, " "))</f>
        <v xml:space="preserve"> </v>
      </c>
      <c r="AL37" s="37" t="str">
        <f>IF('ортаңғы топ'!AL37=1,Мәні!AL37, IF('ортаңғы топ'!AL37&lt;=0, " "))</f>
        <v xml:space="preserve"> </v>
      </c>
      <c r="AM37" s="37" t="str">
        <f>IF('ортаңғы топ'!AM37=1,Мәні!AM37, IF('ортаңғы топ'!AM37&lt;=0, " "))</f>
        <v xml:space="preserve"> </v>
      </c>
      <c r="AN37" s="37" t="str">
        <f>IF('ортаңғы топ'!AN37=1,Мәні!AN37, IF('ортаңғы топ'!AN37&lt;=0, " "))</f>
        <v xml:space="preserve"> </v>
      </c>
      <c r="AO37" s="37" t="str">
        <f>IF('ортаңғы топ'!AO37=1,Мәні!AO37, IF('ортаңғы топ'!AO37&lt;=0, " "))</f>
        <v xml:space="preserve"> </v>
      </c>
      <c r="AP37" s="37" t="str">
        <f>IF('ортаңғы топ'!AP37=1,Мәні!AP37, IF('ортаңғы топ'!AP37&lt;=0, " "))</f>
        <v xml:space="preserve"> </v>
      </c>
      <c r="AQ37" s="37" t="str">
        <f>IF('ортаңғы топ'!AQ37=1,Мәні!AQ37, IF('ортаңғы топ'!AQ37&lt;=0, " "))</f>
        <v xml:space="preserve"> </v>
      </c>
      <c r="AR37" s="37" t="str">
        <f>IF('ортаңғы топ'!AR37=1,Мәні!AR37, IF('ортаңғы топ'!AR37&lt;=0, " "))</f>
        <v xml:space="preserve"> </v>
      </c>
      <c r="AS37" s="37" t="str">
        <f>IF('ортаңғы топ'!AS37=1,Мәні!AS37, IF('ортаңғы топ'!AS37&lt;=0, " "))</f>
        <v xml:space="preserve"> </v>
      </c>
      <c r="AT37" s="37" t="str">
        <f>IF('ортаңғы топ'!AT37=1,Мәні!AT37, IF('ортаңғы топ'!AT37&lt;=0, " "))</f>
        <v xml:space="preserve"> </v>
      </c>
      <c r="AU37" s="37" t="str">
        <f>IF('ортаңғы топ'!AU37=1,Мәні!AU37, IF('ортаңғы топ'!AU37&lt;=0, " "))</f>
        <v xml:space="preserve"> </v>
      </c>
      <c r="AV37" s="37" t="str">
        <f>IF('ортаңғы топ'!AV37=1,Мәні!AV37, IF('ортаңғы топ'!AV37&lt;=0, " "))</f>
        <v xml:space="preserve"> </v>
      </c>
      <c r="AW37" s="37" t="str">
        <f>IF('ортаңғы топ'!AW37=1,Мәні!AW37, IF('ортаңғы топ'!AW37&lt;=0, " "))</f>
        <v xml:space="preserve"> </v>
      </c>
      <c r="AX37" s="37" t="str">
        <f>IF('ортаңғы топ'!AX37=1,Мәні!AX37, IF('ортаңғы топ'!AX37&lt;=0, " "))</f>
        <v xml:space="preserve"> </v>
      </c>
      <c r="AY37" s="37" t="str">
        <f>IF('ортаңғы топ'!AY37=1,Мәні!AY37, IF('ортаңғы топ'!AY37&lt;=0, " "))</f>
        <v xml:space="preserve"> </v>
      </c>
      <c r="AZ37" s="37" t="str">
        <f>IF('ортаңғы топ'!AZ37=1,Мәні!AZ37, IF('ортаңғы топ'!AZ37&lt;=0, " "))</f>
        <v xml:space="preserve"> </v>
      </c>
      <c r="BA37" s="37" t="str">
        <f>IF('ортаңғы топ'!BA37=1,Мәні!BA37, IF('ортаңғы топ'!BA37&lt;=0, " "))</f>
        <v xml:space="preserve"> </v>
      </c>
      <c r="BB37" s="37" t="str">
        <f>IF('ортаңғы топ'!BB37=1,Мәні!BB37, IF('ортаңғы топ'!BB37&lt;=0, " "))</f>
        <v xml:space="preserve"> </v>
      </c>
      <c r="BC37" s="37" t="str">
        <f>IF('ортаңғы топ'!BC37=1,Мәні!BC37, IF('ортаңғы топ'!BC37&lt;=0, " "))</f>
        <v xml:space="preserve"> </v>
      </c>
      <c r="BD37" s="37" t="str">
        <f>IF('ортаңғы топ'!BD37=1,Мәні!BD37, IF('ортаңғы топ'!BD37&lt;=0, " "))</f>
        <v xml:space="preserve"> </v>
      </c>
      <c r="BE37" s="37" t="str">
        <f>IF('ортаңғы топ'!BE37=1,Мәні!BE37, IF('ортаңғы топ'!BE37&lt;=0, " "))</f>
        <v xml:space="preserve"> </v>
      </c>
      <c r="BF37" s="37" t="str">
        <f>IF('ортаңғы топ'!BF37=1,Мәні!BF37, IF('ортаңғы топ'!BF37&lt;=0, " "))</f>
        <v xml:space="preserve"> </v>
      </c>
      <c r="BG37" s="37" t="str">
        <f>IF('ортаңғы топ'!BG37=1,Мәні!BG37, IF('ортаңғы топ'!BG37&lt;=0, " "))</f>
        <v xml:space="preserve"> </v>
      </c>
      <c r="BH37" s="37" t="str">
        <f>IF('ортаңғы топ'!BH37=1,Мәні!BH37, IF('ортаңғы топ'!BH37&lt;=0, " "))</f>
        <v xml:space="preserve"> </v>
      </c>
      <c r="BI37" s="37" t="str">
        <f>IF('ортаңғы топ'!BI37=1,Мәні!BI37, IF('ортаңғы топ'!BI37&lt;=0, " "))</f>
        <v xml:space="preserve"> </v>
      </c>
      <c r="BJ37" s="37" t="str">
        <f>IF('ортаңғы топ'!BJ37=1,Мәні!BJ37, IF('ортаңғы топ'!BJ37&lt;=0, " "))</f>
        <v xml:space="preserve"> </v>
      </c>
      <c r="BK37" s="37" t="str">
        <f>IF('ортаңғы топ'!BK37=1,Мәні!BK37, IF('ортаңғы топ'!BK37&lt;=0, " "))</f>
        <v xml:space="preserve"> </v>
      </c>
      <c r="BL37" s="37" t="str">
        <f>IF('ортаңғы топ'!BL37=1,Мәні!BL37, IF('ортаңғы топ'!BL37&lt;=0, " "))</f>
        <v xml:space="preserve"> </v>
      </c>
      <c r="BM37" s="37" t="str">
        <f>IF('ортаңғы топ'!BM37=1,Мәні!BM37, IF('ортаңғы топ'!BM37&lt;=0, " "))</f>
        <v xml:space="preserve"> </v>
      </c>
      <c r="BN37" s="37" t="str">
        <f>IF('ортаңғы топ'!BN37=1,Мәні!BN37, IF('ортаңғы топ'!BN37&lt;=0, " "))</f>
        <v xml:space="preserve"> </v>
      </c>
      <c r="BO37" s="37" t="str">
        <f>IF('ортаңғы топ'!BO37=1,Мәні!BO37, IF('ортаңғы топ'!BO37&lt;=0, " "))</f>
        <v xml:space="preserve"> </v>
      </c>
      <c r="BP37" s="37" t="str">
        <f>IF('ортаңғы топ'!BP37=1,Мәні!BP37, IF('ортаңғы топ'!BP37&lt;=0, " "))</f>
        <v xml:space="preserve"> </v>
      </c>
      <c r="BQ37" s="37" t="str">
        <f>IF('ортаңғы топ'!BQ37=1,Мәні!BQ37, IF('ортаңғы топ'!BQ37&lt;=0, " "))</f>
        <v xml:space="preserve"> </v>
      </c>
      <c r="BR37" s="37" t="str">
        <f>IF('ортаңғы топ'!BR37=1,Мәні!BR37, IF('ортаңғы топ'!BR37&lt;=0, " "))</f>
        <v xml:space="preserve"> </v>
      </c>
      <c r="BS37" s="37" t="str">
        <f>IF('ортаңғы топ'!BS37=1,Мәні!BS37, IF('ортаңғы топ'!BS37&lt;=0, " "))</f>
        <v xml:space="preserve"> </v>
      </c>
      <c r="BT37" s="37" t="str">
        <f>IF('ортаңғы топ'!BT37=1,Мәні!BT37, IF('ортаңғы топ'!BT37&lt;=0, " "))</f>
        <v xml:space="preserve"> </v>
      </c>
      <c r="BU37" s="37" t="str">
        <f>IF('ортаңғы топ'!BU37=1,Мәні!BU37, IF('ортаңғы топ'!BU37&lt;=0, " "))</f>
        <v xml:space="preserve"> </v>
      </c>
      <c r="BV37" s="37" t="str">
        <f>IF('ортаңғы топ'!BV37=1,Мәні!BV37, IF('ортаңғы топ'!BV37&lt;=0, " "))</f>
        <v xml:space="preserve"> </v>
      </c>
      <c r="BW37" s="37" t="str">
        <f>IF('ортаңғы топ'!BW37=1,Мәні!BW37, IF('ортаңғы топ'!BW37&lt;=0, " "))</f>
        <v xml:space="preserve"> </v>
      </c>
      <c r="BX37" s="37" t="str">
        <f>IF('ортаңғы топ'!BX37=1,Мәні!BX37, IF('ортаңғы топ'!BX37&lt;=0, " "))</f>
        <v xml:space="preserve"> </v>
      </c>
      <c r="BY37" s="37" t="str">
        <f>IF('ортаңғы топ'!BY37=1,Мәні!BY37, IF('ортаңғы топ'!BY37&lt;=0, " "))</f>
        <v xml:space="preserve"> </v>
      </c>
      <c r="BZ37" s="37" t="str">
        <f>IF('ортаңғы топ'!BZ37=1,Мәні!BZ37, IF('ортаңғы топ'!BZ37&lt;=0, " "))</f>
        <v xml:space="preserve"> </v>
      </c>
      <c r="CA37" s="37" t="str">
        <f>IF('ортаңғы топ'!CA37=1,Мәні!CA37, IF('ортаңғы топ'!CA37&lt;=0, " "))</f>
        <v xml:space="preserve"> </v>
      </c>
      <c r="CB37" s="37" t="str">
        <f>IF('ортаңғы топ'!CB37=1,Мәні!CB37, IF('ортаңғы топ'!CB37&lt;=0, " "))</f>
        <v xml:space="preserve"> </v>
      </c>
      <c r="CC37" s="37" t="str">
        <f>IF('ортаңғы топ'!CC37=1,Мәні!CC37, IF('ортаңғы топ'!CC37&lt;=0, " "))</f>
        <v xml:space="preserve"> </v>
      </c>
      <c r="CD37" s="37" t="str">
        <f>IF('ортаңғы топ'!CD37=1,Мәні!CD37, IF('ортаңғы топ'!CD37&lt;=0, " "))</f>
        <v xml:space="preserve"> </v>
      </c>
      <c r="CE37" s="37" t="str">
        <f>IF('ортаңғы топ'!CE37=1,Мәні!CE37, IF('ортаңғы топ'!CE37&lt;=0, " "))</f>
        <v xml:space="preserve"> </v>
      </c>
      <c r="CF37" s="37" t="str">
        <f>IF('ортаңғы топ'!CF37=1,Мәні!CF37, IF('ортаңғы топ'!CF37&lt;=0, " "))</f>
        <v xml:space="preserve"> </v>
      </c>
      <c r="CG37" s="37" t="str">
        <f>IF('ортаңғы топ'!CG37=1,Мәні!CG37, IF('ортаңғы топ'!CG37&lt;=0, " "))</f>
        <v xml:space="preserve"> </v>
      </c>
      <c r="CH37" s="37" t="str">
        <f>IF('ортаңғы топ'!CH37=1,Мәні!CH37, IF('ортаңғы топ'!CH37&lt;=0, " "))</f>
        <v xml:space="preserve"> </v>
      </c>
      <c r="CI37" s="37" t="str">
        <f>IF('ортаңғы топ'!CI37=1,Мәні!CI37, IF('ортаңғы топ'!CI37&lt;=0, " "))</f>
        <v xml:space="preserve"> </v>
      </c>
      <c r="CJ37" s="37" t="str">
        <f>IF('ортаңғы топ'!CJ37=1,Мәні!CJ37, IF('ортаңғы топ'!CJ37&lt;=0, " "))</f>
        <v xml:space="preserve"> </v>
      </c>
      <c r="CK37" s="37" t="str">
        <f>IF('ортаңғы топ'!CK37=1,Мәні!CK37, IF('ортаңғы топ'!CK37&lt;=0, " "))</f>
        <v xml:space="preserve"> </v>
      </c>
      <c r="CL37" s="37" t="str">
        <f>IF('ортаңғы топ'!CL37=1,Мәні!CL37, IF('ортаңғы топ'!CL37&lt;=0, " "))</f>
        <v xml:space="preserve"> </v>
      </c>
      <c r="CM37" s="37" t="str">
        <f>IF('ортаңғы топ'!CM37=1,Мәні!CM37, IF('ортаңғы топ'!CM37&lt;=0, " "))</f>
        <v xml:space="preserve"> </v>
      </c>
      <c r="CN37" s="37" t="str">
        <f>IF('ортаңғы топ'!CN37=1,Мәні!CN37, IF('ортаңғы топ'!CN37&lt;=0, " "))</f>
        <v xml:space="preserve"> </v>
      </c>
      <c r="CO37" s="37" t="str">
        <f>IF('ортаңғы топ'!CO37=1,Мәні!CO37, IF('ортаңғы топ'!CO37&lt;=0, " "))</f>
        <v xml:space="preserve"> </v>
      </c>
      <c r="CP37" s="37" t="str">
        <f>IF('ортаңғы топ'!CP37=1,Мәні!CP37, IF('ортаңғы топ'!CP37&lt;=0, " "))</f>
        <v xml:space="preserve"> </v>
      </c>
      <c r="CQ37" s="37" t="str">
        <f>IF('ортаңғы топ'!CQ37=1,Мәні!CQ37, IF('ортаңғы топ'!CQ37&lt;=0, " "))</f>
        <v xml:space="preserve"> </v>
      </c>
      <c r="CR37" s="37" t="str">
        <f>IF('ортаңғы топ'!CR37=1,Мәні!CR37, IF('ортаңғы топ'!CR37&lt;=0, " "))</f>
        <v xml:space="preserve"> </v>
      </c>
      <c r="CS37" s="37" t="str">
        <f>IF('ортаңғы топ'!CS37=1,Мәні!CS37, IF('ортаңғы топ'!CS37&lt;=0, " "))</f>
        <v xml:space="preserve"> </v>
      </c>
      <c r="CT37" s="37" t="str">
        <f>IF('ортаңғы топ'!CT37=1,Мәні!CT37, IF('ортаңғы топ'!CT37&lt;=0, " "))</f>
        <v xml:space="preserve"> </v>
      </c>
      <c r="CU37" s="37" t="str">
        <f>IF('ортаңғы топ'!CU37=1,Мәні!CU37, IF('ортаңғы топ'!CU37&lt;=0, " "))</f>
        <v xml:space="preserve"> </v>
      </c>
      <c r="CV37" s="37" t="str">
        <f>IF('ортаңғы топ'!CV37=1,Мәні!CV37, IF('ортаңғы топ'!CV37&lt;=0, " "))</f>
        <v xml:space="preserve"> </v>
      </c>
      <c r="CW37" s="37" t="str">
        <f>IF('ортаңғы топ'!CW37=1,Мәні!CW37, IF('ортаңғы топ'!CW37&lt;=0, " "))</f>
        <v xml:space="preserve"> </v>
      </c>
      <c r="CX37" s="37" t="str">
        <f>IF('ортаңғы топ'!CX37=1,Мәні!CX37, IF('ортаңғы топ'!CX37&lt;=0, " "))</f>
        <v xml:space="preserve"> </v>
      </c>
      <c r="CY37" s="37" t="str">
        <f>IF('ортаңғы топ'!CY37=1,Мәні!CY37, IF('ортаңғы топ'!CY37&lt;=0, " "))</f>
        <v xml:space="preserve"> </v>
      </c>
      <c r="CZ37" s="37" t="str">
        <f>IF('ортаңғы топ'!CZ37=1,Мәні!CZ37, IF('ортаңғы топ'!CZ37&lt;=0, " "))</f>
        <v xml:space="preserve"> </v>
      </c>
      <c r="DA37" s="37" t="str">
        <f>IF('ортаңғы топ'!DA37=1,Мәні!DA37, IF('ортаңғы топ'!DA37&lt;=0, " "))</f>
        <v xml:space="preserve"> </v>
      </c>
      <c r="DB37" s="37" t="str">
        <f>IF('ортаңғы топ'!DB37=1,Мәні!DB37, IF('ортаңғы топ'!DB37&lt;=0, " "))</f>
        <v xml:space="preserve"> </v>
      </c>
      <c r="DC37" s="37" t="str">
        <f>IF('ортаңғы топ'!DC37=1,Мәні!DC37, IF('ортаңғы топ'!DC37&lt;=0, " "))</f>
        <v xml:space="preserve"> </v>
      </c>
      <c r="DD37" s="37" t="str">
        <f>IF('ортаңғы топ'!DD37=1,Мәні!DD37, IF('ортаңғы топ'!DD37&lt;=0, " "))</f>
        <v xml:space="preserve"> </v>
      </c>
      <c r="DE37" s="37" t="str">
        <f>IF('ортаңғы топ'!DE37=1,Мәні!DE37, IF('ортаңғы топ'!DE37&lt;=0, " "))</f>
        <v xml:space="preserve"> </v>
      </c>
      <c r="DF37" s="37" t="str">
        <f>IF('ортаңғы топ'!DF37=1,Мәні!DF37, IF('ортаңғы топ'!DF37&lt;=0, " "))</f>
        <v xml:space="preserve"> </v>
      </c>
      <c r="DG37" s="37" t="str">
        <f>IF('ортаңғы топ'!DG37=1,Мәні!DG37, IF('ортаңғы топ'!DG37&lt;=0, " "))</f>
        <v xml:space="preserve"> </v>
      </c>
      <c r="DH37" s="37" t="str">
        <f>IF('ортаңғы топ'!DH37=1,Мәні!DH37, IF('ортаңғы топ'!DH37&lt;=0, " "))</f>
        <v xml:space="preserve"> </v>
      </c>
      <c r="DI37" s="37" t="str">
        <f>IF('ортаңғы топ'!DI37=1,Мәні!DI37, IF('ортаңғы топ'!DI37&lt;=0, " "))</f>
        <v xml:space="preserve"> </v>
      </c>
      <c r="DJ37" s="37" t="str">
        <f>IF('ортаңғы топ'!DJ37=1,Мәні!DJ37, IF('ортаңғы топ'!DJ37&lt;=0, " "))</f>
        <v xml:space="preserve"> </v>
      </c>
      <c r="DK37" s="37" t="str">
        <f>IF('ортаңғы топ'!DK37=1,Мәні!DK37, IF('ортаңғы топ'!DK37&lt;=0, " "))</f>
        <v xml:space="preserve"> </v>
      </c>
      <c r="DL37" s="37" t="str">
        <f>IF('ортаңғы топ'!DL37=1,Мәні!DL37, IF('ортаңғы топ'!DL37&lt;=0, " "))</f>
        <v xml:space="preserve"> </v>
      </c>
      <c r="DM37" s="37" t="str">
        <f>IF('ортаңғы топ'!DM37=1,Мәні!DM37, IF('ортаңғы топ'!DM37&lt;=0, " "))</f>
        <v xml:space="preserve"> </v>
      </c>
      <c r="DN37" s="37" t="str">
        <f>IF('ортаңғы топ'!DN37=1,Мәні!DN37, IF('ортаңғы топ'!DN37&lt;=0, " "))</f>
        <v xml:space="preserve"> </v>
      </c>
      <c r="DO37" s="37" t="str">
        <f>IF('ортаңғы топ'!DO37=1,Мәні!DO37, IF('ортаңғы топ'!DO37&lt;=0, " "))</f>
        <v xml:space="preserve"> </v>
      </c>
      <c r="DP37" s="37" t="str">
        <f>IF('ортаңғы топ'!DP37=1,Мәні!DP37, IF('ортаңғы топ'!DP37&lt;=0, " "))</f>
        <v xml:space="preserve"> </v>
      </c>
      <c r="DQ37" s="37" t="str">
        <f>IF('ортаңғы топ'!DQ37=1,Мәні!DQ37, IF('ортаңғы топ'!DQ37&lt;=0, " "))</f>
        <v xml:space="preserve"> </v>
      </c>
      <c r="DR37" s="37" t="str">
        <f>IF('ортаңғы топ'!DR37=1,Мәні!DR37, IF('ортаңғы топ'!DR37&lt;=0, " "))</f>
        <v xml:space="preserve"> </v>
      </c>
      <c r="DS37" s="37" t="str">
        <f>IF('ортаңғы топ'!DS37=1,Мәні!DS37, IF('ортаңғы топ'!DS37&lt;=0, " "))</f>
        <v xml:space="preserve"> </v>
      </c>
      <c r="DT37" s="37" t="str">
        <f>IF('ортаңғы топ'!DT37=1,Мәні!DT37, IF('ортаңғы топ'!DT37&lt;=0, " "))</f>
        <v xml:space="preserve"> </v>
      </c>
      <c r="DU37" s="37" t="str">
        <f>IF('ортаңғы топ'!DU37=1,Мәні!DU37, IF('ортаңғы топ'!DU37&lt;=0, " "))</f>
        <v xml:space="preserve"> </v>
      </c>
      <c r="DV37" s="37" t="str">
        <f>IF('ортаңғы топ'!DV37=1,Мәні!DV37, IF('ортаңғы топ'!DV37&lt;=0, " "))</f>
        <v xml:space="preserve"> </v>
      </c>
      <c r="DW37" s="37" t="str">
        <f>IF('ортаңғы топ'!DW37=1,Мәні!DW37, IF('ортаңғы топ'!DW37&lt;=0, " "))</f>
        <v xml:space="preserve"> </v>
      </c>
      <c r="DX37" s="37" t="str">
        <f>IF('ортаңғы топ'!DX37=1,Мәні!DX37, IF('ортаңғы топ'!DX37&lt;=0, " "))</f>
        <v xml:space="preserve"> </v>
      </c>
      <c r="DY37" s="37" t="str">
        <f>IF('ортаңғы топ'!DY37=1,Мәні!DY37, IF('ортаңғы топ'!DY37&lt;=0, " "))</f>
        <v xml:space="preserve"> </v>
      </c>
      <c r="DZ37" s="37" t="str">
        <f>IF('ортаңғы топ'!DZ37=1,Мәні!DZ37, IF('ортаңғы топ'!DZ37&lt;=0, " "))</f>
        <v xml:space="preserve"> </v>
      </c>
      <c r="EA37" s="37" t="str">
        <f>IF('ортаңғы топ'!EA37=1,Мәні!EA37, IF('ортаңғы топ'!EA37&lt;=0, " "))</f>
        <v xml:space="preserve"> </v>
      </c>
      <c r="EB37" s="37" t="str">
        <f>IF('ортаңғы топ'!EB37=1,Мәні!EB37, IF('ортаңғы топ'!EB37&lt;=0, " "))</f>
        <v xml:space="preserve"> </v>
      </c>
      <c r="EC37" s="37" t="str">
        <f>IF('ортаңғы топ'!EC37=1,Мәні!EC37, IF('ортаңғы топ'!EC37&lt;=0, " "))</f>
        <v xml:space="preserve"> </v>
      </c>
      <c r="ED37" s="37" t="str">
        <f>IF('ортаңғы топ'!ED37=1,Мәні!ED37, IF('ортаңғы топ'!ED37&lt;=0, " "))</f>
        <v xml:space="preserve"> </v>
      </c>
      <c r="EE37" s="37" t="str">
        <f>IF('ортаңғы топ'!EE37=1,Мәні!EE37, IF('ортаңғы топ'!EE37&lt;=0, " "))</f>
        <v xml:space="preserve"> </v>
      </c>
      <c r="EF37" s="37" t="str">
        <f>IF('ортаңғы топ'!EF37=1,Мәні!EF37, IF('ортаңғы топ'!EF37&lt;=0, " "))</f>
        <v xml:space="preserve"> </v>
      </c>
      <c r="EG37" s="37" t="str">
        <f>IF('ортаңғы топ'!EG37=1,Мәні!EG37, IF('ортаңғы топ'!EG37&lt;=0, " "))</f>
        <v xml:space="preserve"> </v>
      </c>
      <c r="EH37" s="37" t="str">
        <f>IF('ортаңғы топ'!EH37=1,Мәні!EH37, IF('ортаңғы топ'!EH37&lt;=0, " "))</f>
        <v xml:space="preserve"> </v>
      </c>
      <c r="EI37" s="37" t="str">
        <f>IF('ортаңғы топ'!EI37=1,Мәні!EI37, IF('ортаңғы топ'!EI37&lt;=0, " "))</f>
        <v xml:space="preserve"> </v>
      </c>
      <c r="EJ37" s="37" t="str">
        <f>IF('ортаңғы топ'!EJ37=1,Мәні!EJ37, IF('ортаңғы топ'!EJ37&lt;=0, " "))</f>
        <v xml:space="preserve"> </v>
      </c>
      <c r="EK37" s="37" t="str">
        <f>IF('ортаңғы топ'!EK37=1,Мәні!EK37, IF('ортаңғы топ'!EK37&lt;=0, " "))</f>
        <v xml:space="preserve"> </v>
      </c>
      <c r="EL37" s="37" t="str">
        <f>IF('ортаңғы топ'!EL37=1,Мәні!EL37, IF('ортаңғы топ'!EL37&lt;=0, " "))</f>
        <v xml:space="preserve"> </v>
      </c>
      <c r="EM37" s="37" t="str">
        <f>IF('ортаңғы топ'!EM37=1,Мәні!EM37, IF('ортаңғы топ'!EM37&lt;=0, " "))</f>
        <v xml:space="preserve"> </v>
      </c>
      <c r="EN37" s="37" t="str">
        <f>IF('ортаңғы топ'!EN37=1,Мәні!EN37, IF('ортаңғы топ'!EN37&lt;=0, " "))</f>
        <v xml:space="preserve"> </v>
      </c>
      <c r="EO37" s="37" t="str">
        <f>IF('ортаңғы топ'!EO37=1,Мәні!EO37, IF('ортаңғы топ'!EO37&lt;=0, " "))</f>
        <v xml:space="preserve"> </v>
      </c>
      <c r="EP37" s="37" t="str">
        <f>IF('ортаңғы топ'!EP37=1,Мәні!EP37, IF('ортаңғы топ'!EP37&lt;=0, " "))</f>
        <v xml:space="preserve"> </v>
      </c>
      <c r="EQ37" s="37" t="str">
        <f>IF('ортаңғы топ'!EQ37=1,Мәні!EQ37, IF('ортаңғы топ'!EQ37&lt;=0, " "))</f>
        <v xml:space="preserve"> </v>
      </c>
      <c r="ER37" s="37" t="str">
        <f>IF('ортаңғы топ'!ER37=1,Мәні!ER37, IF('ортаңғы топ'!ER37&lt;=0, " "))</f>
        <v xml:space="preserve"> </v>
      </c>
      <c r="ES37" s="37" t="str">
        <f>IF('ортаңғы топ'!ES37=1,Мәні!ES37, IF('ортаңғы топ'!ES37&lt;=0, " "))</f>
        <v xml:space="preserve"> </v>
      </c>
      <c r="ET37" s="37" t="str">
        <f>IF('ортаңғы топ'!ET37=1,Мәні!ET37, IF('ортаңғы топ'!ET37&lt;=0, " "))</f>
        <v xml:space="preserve"> </v>
      </c>
      <c r="EU37" s="37" t="str">
        <f>IF('ортаңғы топ'!EU37=1,Мәні!EU37, IF('ортаңғы топ'!EU37&lt;=0, " "))</f>
        <v xml:space="preserve"> </v>
      </c>
      <c r="EV37" s="37" t="str">
        <f>IF('ортаңғы топ'!EV37=1,Мәні!EV37, IF('ортаңғы топ'!EV37&lt;=0, " "))</f>
        <v xml:space="preserve"> </v>
      </c>
      <c r="EW37" s="37" t="str">
        <f>IF('ортаңғы топ'!EW37=1,Мәні!EW37, IF('ортаңғы топ'!EW37&lt;=0, " "))</f>
        <v xml:space="preserve"> </v>
      </c>
      <c r="EX37" s="37" t="str">
        <f>IF('ортаңғы топ'!EX37=1,Мәні!EX37, IF('ортаңғы топ'!EX37&lt;=0, " "))</f>
        <v xml:space="preserve"> </v>
      </c>
      <c r="EY37" s="37" t="str">
        <f>IF('ортаңғы топ'!EY37=1,Мәні!EY37, IF('ортаңғы топ'!EY37&lt;=0, " "))</f>
        <v xml:space="preserve"> </v>
      </c>
      <c r="EZ37" s="37" t="str">
        <f>IF('ортаңғы топ'!EZ37=1,Мәні!EZ37, IF('ортаңғы топ'!EZ37&lt;=0, " "))</f>
        <v xml:space="preserve"> </v>
      </c>
      <c r="FA37" s="37" t="str">
        <f>IF('ортаңғы топ'!FA37=1,Мәні!FA37, IF('ортаңғы топ'!FA37&lt;=0, " "))</f>
        <v xml:space="preserve"> </v>
      </c>
      <c r="FB37" s="37" t="str">
        <f>IF('ортаңғы топ'!FB37=1,Мәні!FB37, IF('ортаңғы топ'!FB37&lt;=0, " "))</f>
        <v xml:space="preserve"> </v>
      </c>
      <c r="FC37" s="37" t="str">
        <f>IF('ортаңғы топ'!FC37=1,Мәні!FC37, IF('ортаңғы топ'!FC37&lt;=0, " "))</f>
        <v xml:space="preserve"> </v>
      </c>
      <c r="FD37" s="37" t="str">
        <f>IF('ортаңғы топ'!FD37=1,Мәні!FD37, IF('ортаңғы топ'!FD37&lt;=0, " "))</f>
        <v xml:space="preserve"> </v>
      </c>
      <c r="FE37" s="37" t="str">
        <f>IF('ортаңғы топ'!FE37=1,Мәні!FE37, IF('ортаңғы топ'!FE37&lt;=0, " "))</f>
        <v xml:space="preserve"> </v>
      </c>
      <c r="FF37" s="37" t="str">
        <f>IF('ортаңғы топ'!FF37=1,Мәні!FF37, IF('ортаңғы топ'!FF37&lt;=0, " "))</f>
        <v xml:space="preserve"> </v>
      </c>
      <c r="FG37" s="37" t="str">
        <f>IF('ортаңғы топ'!FG37=1,Мәні!FG37, IF('ортаңғы топ'!FG37&lt;=0, " "))</f>
        <v xml:space="preserve"> </v>
      </c>
      <c r="FH37" s="37" t="str">
        <f>IF('ортаңғы топ'!FH37=1,Мәні!FH37, IF('ортаңғы топ'!FH37&lt;=0, " "))</f>
        <v xml:space="preserve"> </v>
      </c>
      <c r="FI37" s="37" t="str">
        <f>IF('ортаңғы топ'!FI37=1,Мәні!FI37, IF('ортаңғы топ'!FI37&lt;=0, " "))</f>
        <v xml:space="preserve"> </v>
      </c>
      <c r="FJ37" s="37" t="str">
        <f>IF('ортаңғы топ'!FJ37=1,Мәні!FJ37, IF('ортаңғы топ'!FJ37&lt;=0, " "))</f>
        <v xml:space="preserve"> </v>
      </c>
      <c r="FK37" s="37" t="str">
        <f>IF('ортаңғы топ'!FK37=1,Мәні!FK37, IF('ортаңғы топ'!FK37&lt;=0, " "))</f>
        <v xml:space="preserve"> </v>
      </c>
    </row>
    <row r="38" spans="1:167" ht="15.95" customHeight="1" x14ac:dyDescent="0.25">
      <c r="A38" s="37">
        <v>25</v>
      </c>
      <c r="B38" s="37"/>
      <c r="C38" s="37" t="str">
        <f>IF('ортаңғы топ'!C38=1,Мәні!C38, IF('ортаңғы топ'!C38&lt;=0, " "))</f>
        <v xml:space="preserve"> </v>
      </c>
      <c r="D38" s="37" t="str">
        <f>IF('ортаңғы топ'!D38=1,Мәні!D38, IF('ортаңғы топ'!D38&lt;=0, " "))</f>
        <v xml:space="preserve"> </v>
      </c>
      <c r="E38" s="37" t="str">
        <f>IF('ортаңғы топ'!E38=1,Мәні!E38, IF('ортаңғы топ'!E38&lt;=0, " "))</f>
        <v xml:space="preserve"> </v>
      </c>
      <c r="F38" s="37" t="str">
        <f>IF('ортаңғы топ'!F38=1,Мәні!F38, IF('ортаңғы топ'!F38&lt;=0, " "))</f>
        <v xml:space="preserve"> </v>
      </c>
      <c r="G38" s="37" t="str">
        <f>IF('ортаңғы топ'!G38=1,Мәні!G38, IF('ортаңғы топ'!G38&lt;=0, " "))</f>
        <v xml:space="preserve"> </v>
      </c>
      <c r="H38" s="37" t="str">
        <f>IF('ортаңғы топ'!H38=1,Мәні!H38, IF('ортаңғы топ'!H38&lt;=0, " "))</f>
        <v xml:space="preserve"> </v>
      </c>
      <c r="I38" s="37" t="str">
        <f>IF('ортаңғы топ'!I38=1,Мәні!I38, IF('ортаңғы топ'!I38&lt;=0, " "))</f>
        <v xml:space="preserve"> </v>
      </c>
      <c r="J38" s="37" t="str">
        <f>IF('ортаңғы топ'!J38=1,Мәні!J38, IF('ортаңғы топ'!J38&lt;=0, " "))</f>
        <v xml:space="preserve"> </v>
      </c>
      <c r="K38" s="37" t="str">
        <f>IF('ортаңғы топ'!K38=1,Мәні!K38, IF('ортаңғы топ'!K38&lt;=0, " "))</f>
        <v xml:space="preserve"> </v>
      </c>
      <c r="L38" s="37" t="str">
        <f>IF('ортаңғы топ'!L38=1,Мәні!L38, IF('ортаңғы топ'!L38&lt;=0, " "))</f>
        <v xml:space="preserve"> </v>
      </c>
      <c r="M38" s="37" t="str">
        <f>IF('ортаңғы топ'!M38=1,Мәні!M38, IF('ортаңғы топ'!M38&lt;=0, " "))</f>
        <v xml:space="preserve"> </v>
      </c>
      <c r="N38" s="37" t="str">
        <f>IF('ортаңғы топ'!N38=1,Мәні!N38, IF('ортаңғы топ'!N38&lt;=0, " "))</f>
        <v xml:space="preserve"> </v>
      </c>
      <c r="O38" s="37" t="str">
        <f>IF('ортаңғы топ'!O38=1,Мәні!O38, IF('ортаңғы топ'!O38&lt;=0, " "))</f>
        <v xml:space="preserve"> </v>
      </c>
      <c r="P38" s="37" t="str">
        <f>IF('ортаңғы топ'!P38=1,Мәні!P38, IF('ортаңғы топ'!P38&lt;=0, " "))</f>
        <v xml:space="preserve"> </v>
      </c>
      <c r="Q38" s="37" t="str">
        <f>IF('ортаңғы топ'!Q38=1,Мәні!Q38, IF('ортаңғы топ'!Q38&lt;=0, " "))</f>
        <v xml:space="preserve"> </v>
      </c>
      <c r="R38" s="37" t="str">
        <f>IF('ортаңғы топ'!R38=1,Мәні!R38, IF('ортаңғы топ'!R38&lt;=0, " "))</f>
        <v xml:space="preserve"> </v>
      </c>
      <c r="S38" s="37" t="str">
        <f>IF('ортаңғы топ'!S38=1,Мәні!S38, IF('ортаңғы топ'!S38&lt;=0, " "))</f>
        <v xml:space="preserve"> </v>
      </c>
      <c r="T38" s="37" t="str">
        <f>IF('ортаңғы топ'!T38=1,Мәні!T38, IF('ортаңғы топ'!T38&lt;=0, " "))</f>
        <v xml:space="preserve"> </v>
      </c>
      <c r="U38" s="37" t="str">
        <f>IF('ортаңғы топ'!U38=1,Мәні!U38, IF('ортаңғы топ'!U38&lt;=0, " "))</f>
        <v xml:space="preserve"> </v>
      </c>
      <c r="V38" s="37" t="str">
        <f>IF('ортаңғы топ'!V38=1,Мәні!V38, IF('ортаңғы топ'!V38&lt;=0, " "))</f>
        <v xml:space="preserve"> </v>
      </c>
      <c r="W38" s="37" t="str">
        <f>IF('ортаңғы топ'!W38=1,Мәні!W38, IF('ортаңғы топ'!W38&lt;=0, " "))</f>
        <v xml:space="preserve"> </v>
      </c>
      <c r="X38" s="37" t="str">
        <f>IF('ортаңғы топ'!X38=1,Мәні!X38, IF('ортаңғы топ'!X38&lt;=0, " "))</f>
        <v xml:space="preserve"> </v>
      </c>
      <c r="Y38" s="37" t="str">
        <f>IF('ортаңғы топ'!Y38=1,Мәні!Y38, IF('ортаңғы топ'!Y38&lt;=0, " "))</f>
        <v xml:space="preserve"> </v>
      </c>
      <c r="Z38" s="37" t="str">
        <f>IF('ортаңғы топ'!Z38=1,Мәні!Z38, IF('ортаңғы топ'!Z38&lt;=0, " "))</f>
        <v xml:space="preserve"> </v>
      </c>
      <c r="AA38" s="37" t="str">
        <f>IF('ортаңғы топ'!AA38=1,Мәні!AA38, IF('ортаңғы топ'!AA38&lt;=0, " "))</f>
        <v xml:space="preserve"> </v>
      </c>
      <c r="AB38" s="37" t="str">
        <f>IF('ортаңғы топ'!AB38=1,Мәні!AB38, IF('ортаңғы топ'!AB38&lt;=0, " "))</f>
        <v xml:space="preserve"> </v>
      </c>
      <c r="AC38" s="37" t="str">
        <f>IF('ортаңғы топ'!AC38=1,Мәні!AC38, IF('ортаңғы топ'!AC38&lt;=0, " "))</f>
        <v xml:space="preserve"> </v>
      </c>
      <c r="AD38" s="37" t="str">
        <f>IF('ортаңғы топ'!AD38=1,Мәні!AD38, IF('ортаңғы топ'!AD38&lt;=0, " "))</f>
        <v xml:space="preserve"> </v>
      </c>
      <c r="AE38" s="37" t="str">
        <f>IF('ортаңғы топ'!AE38=1,Мәні!AE38, IF('ортаңғы топ'!AE38&lt;=0, " "))</f>
        <v xml:space="preserve"> </v>
      </c>
      <c r="AF38" s="37" t="str">
        <f>IF('ортаңғы топ'!AF38=1,Мәні!AF38, IF('ортаңғы топ'!AF38&lt;=0, " "))</f>
        <v xml:space="preserve"> </v>
      </c>
      <c r="AG38" s="37" t="str">
        <f>IF('ортаңғы топ'!AG38=1,Мәні!AG38, IF('ортаңғы топ'!AG38&lt;=0, " "))</f>
        <v xml:space="preserve"> </v>
      </c>
      <c r="AH38" s="37" t="str">
        <f>IF('ортаңғы топ'!AH38=1,Мәні!AH38, IF('ортаңғы топ'!AH38&lt;=0, " "))</f>
        <v xml:space="preserve"> </v>
      </c>
      <c r="AI38" s="37" t="str">
        <f>IF('ортаңғы топ'!AI38=1,Мәні!AI38, IF('ортаңғы топ'!AI38&lt;=0, " "))</f>
        <v xml:space="preserve"> </v>
      </c>
      <c r="AJ38" s="37" t="str">
        <f>IF('ортаңғы топ'!AJ38=1,Мәні!AJ38, IF('ортаңғы топ'!AJ38&lt;=0, " "))</f>
        <v xml:space="preserve"> </v>
      </c>
      <c r="AK38" s="37" t="str">
        <f>IF('ортаңғы топ'!AK38=1,Мәні!AK38, IF('ортаңғы топ'!AK38&lt;=0, " "))</f>
        <v xml:space="preserve"> </v>
      </c>
      <c r="AL38" s="37" t="str">
        <f>IF('ортаңғы топ'!AL38=1,Мәні!AL38, IF('ортаңғы топ'!AL38&lt;=0, " "))</f>
        <v xml:space="preserve"> </v>
      </c>
      <c r="AM38" s="37" t="str">
        <f>IF('ортаңғы топ'!AM38=1,Мәні!AM38, IF('ортаңғы топ'!AM38&lt;=0, " "))</f>
        <v xml:space="preserve"> </v>
      </c>
      <c r="AN38" s="37" t="str">
        <f>IF('ортаңғы топ'!AN38=1,Мәні!AN38, IF('ортаңғы топ'!AN38&lt;=0, " "))</f>
        <v xml:space="preserve"> </v>
      </c>
      <c r="AO38" s="37" t="str">
        <f>IF('ортаңғы топ'!AO38=1,Мәні!AO38, IF('ортаңғы топ'!AO38&lt;=0, " "))</f>
        <v xml:space="preserve"> </v>
      </c>
      <c r="AP38" s="37" t="str">
        <f>IF('ортаңғы топ'!AP38=1,Мәні!AP38, IF('ортаңғы топ'!AP38&lt;=0, " "))</f>
        <v xml:space="preserve"> </v>
      </c>
      <c r="AQ38" s="37" t="str">
        <f>IF('ортаңғы топ'!AQ38=1,Мәні!AQ38, IF('ортаңғы топ'!AQ38&lt;=0, " "))</f>
        <v xml:space="preserve"> </v>
      </c>
      <c r="AR38" s="37" t="str">
        <f>IF('ортаңғы топ'!AR38=1,Мәні!AR38, IF('ортаңғы топ'!AR38&lt;=0, " "))</f>
        <v xml:space="preserve"> </v>
      </c>
      <c r="AS38" s="37" t="str">
        <f>IF('ортаңғы топ'!AS38=1,Мәні!AS38, IF('ортаңғы топ'!AS38&lt;=0, " "))</f>
        <v xml:space="preserve"> </v>
      </c>
      <c r="AT38" s="37" t="str">
        <f>IF('ортаңғы топ'!AT38=1,Мәні!AT38, IF('ортаңғы топ'!AT38&lt;=0, " "))</f>
        <v xml:space="preserve"> </v>
      </c>
      <c r="AU38" s="37" t="str">
        <f>IF('ортаңғы топ'!AU38=1,Мәні!AU38, IF('ортаңғы топ'!AU38&lt;=0, " "))</f>
        <v xml:space="preserve"> </v>
      </c>
      <c r="AV38" s="37" t="str">
        <f>IF('ортаңғы топ'!AV38=1,Мәні!AV38, IF('ортаңғы топ'!AV38&lt;=0, " "))</f>
        <v xml:space="preserve"> </v>
      </c>
      <c r="AW38" s="37" t="str">
        <f>IF('ортаңғы топ'!AW38=1,Мәні!AW38, IF('ортаңғы топ'!AW38&lt;=0, " "))</f>
        <v xml:space="preserve"> </v>
      </c>
      <c r="AX38" s="37" t="str">
        <f>IF('ортаңғы топ'!AX38=1,Мәні!AX38, IF('ортаңғы топ'!AX38&lt;=0, " "))</f>
        <v xml:space="preserve"> </v>
      </c>
      <c r="AY38" s="37" t="str">
        <f>IF('ортаңғы топ'!AY38=1,Мәні!AY38, IF('ортаңғы топ'!AY38&lt;=0, " "))</f>
        <v xml:space="preserve"> </v>
      </c>
      <c r="AZ38" s="37" t="str">
        <f>IF('ортаңғы топ'!AZ38=1,Мәні!AZ38, IF('ортаңғы топ'!AZ38&lt;=0, " "))</f>
        <v xml:space="preserve"> </v>
      </c>
      <c r="BA38" s="37" t="str">
        <f>IF('ортаңғы топ'!BA38=1,Мәні!BA38, IF('ортаңғы топ'!BA38&lt;=0, " "))</f>
        <v xml:space="preserve"> </v>
      </c>
      <c r="BB38" s="37" t="str">
        <f>IF('ортаңғы топ'!BB38=1,Мәні!BB38, IF('ортаңғы топ'!BB38&lt;=0, " "))</f>
        <v xml:space="preserve"> </v>
      </c>
      <c r="BC38" s="37" t="str">
        <f>IF('ортаңғы топ'!BC38=1,Мәні!BC38, IF('ортаңғы топ'!BC38&lt;=0, " "))</f>
        <v xml:space="preserve"> </v>
      </c>
      <c r="BD38" s="37" t="str">
        <f>IF('ортаңғы топ'!BD38=1,Мәні!BD38, IF('ортаңғы топ'!BD38&lt;=0, " "))</f>
        <v xml:space="preserve"> </v>
      </c>
      <c r="BE38" s="37" t="str">
        <f>IF('ортаңғы топ'!BE38=1,Мәні!BE38, IF('ортаңғы топ'!BE38&lt;=0, " "))</f>
        <v xml:space="preserve"> </v>
      </c>
      <c r="BF38" s="37" t="str">
        <f>IF('ортаңғы топ'!BF38=1,Мәні!BF38, IF('ортаңғы топ'!BF38&lt;=0, " "))</f>
        <v xml:space="preserve"> </v>
      </c>
      <c r="BG38" s="37" t="str">
        <f>IF('ортаңғы топ'!BG38=1,Мәні!BG38, IF('ортаңғы топ'!BG38&lt;=0, " "))</f>
        <v xml:space="preserve"> </v>
      </c>
      <c r="BH38" s="37" t="str">
        <f>IF('ортаңғы топ'!BH38=1,Мәні!BH38, IF('ортаңғы топ'!BH38&lt;=0, " "))</f>
        <v xml:space="preserve"> </v>
      </c>
      <c r="BI38" s="37" t="str">
        <f>IF('ортаңғы топ'!BI38=1,Мәні!BI38, IF('ортаңғы топ'!BI38&lt;=0, " "))</f>
        <v xml:space="preserve"> </v>
      </c>
      <c r="BJ38" s="37" t="str">
        <f>IF('ортаңғы топ'!BJ38=1,Мәні!BJ38, IF('ортаңғы топ'!BJ38&lt;=0, " "))</f>
        <v xml:space="preserve"> </v>
      </c>
      <c r="BK38" s="37" t="str">
        <f>IF('ортаңғы топ'!BK38=1,Мәні!BK38, IF('ортаңғы топ'!BK38&lt;=0, " "))</f>
        <v xml:space="preserve"> </v>
      </c>
      <c r="BL38" s="37" t="str">
        <f>IF('ортаңғы топ'!BL38=1,Мәні!BL38, IF('ортаңғы топ'!BL38&lt;=0, " "))</f>
        <v xml:space="preserve"> </v>
      </c>
      <c r="BM38" s="37" t="str">
        <f>IF('ортаңғы топ'!BM38=1,Мәні!BM38, IF('ортаңғы топ'!BM38&lt;=0, " "))</f>
        <v xml:space="preserve"> </v>
      </c>
      <c r="BN38" s="37" t="str">
        <f>IF('ортаңғы топ'!BN38=1,Мәні!BN38, IF('ортаңғы топ'!BN38&lt;=0, " "))</f>
        <v xml:space="preserve"> </v>
      </c>
      <c r="BO38" s="37" t="str">
        <f>IF('ортаңғы топ'!BO38=1,Мәні!BO38, IF('ортаңғы топ'!BO38&lt;=0, " "))</f>
        <v xml:space="preserve"> </v>
      </c>
      <c r="BP38" s="37" t="str">
        <f>IF('ортаңғы топ'!BP38=1,Мәні!BP38, IF('ортаңғы топ'!BP38&lt;=0, " "))</f>
        <v xml:space="preserve"> </v>
      </c>
      <c r="BQ38" s="37" t="str">
        <f>IF('ортаңғы топ'!BQ38=1,Мәні!BQ38, IF('ортаңғы топ'!BQ38&lt;=0, " "))</f>
        <v xml:space="preserve"> </v>
      </c>
      <c r="BR38" s="37" t="str">
        <f>IF('ортаңғы топ'!BR38=1,Мәні!BR38, IF('ортаңғы топ'!BR38&lt;=0, " "))</f>
        <v xml:space="preserve"> </v>
      </c>
      <c r="BS38" s="37" t="str">
        <f>IF('ортаңғы топ'!BS38=1,Мәні!BS38, IF('ортаңғы топ'!BS38&lt;=0, " "))</f>
        <v xml:space="preserve"> </v>
      </c>
      <c r="BT38" s="37" t="str">
        <f>IF('ортаңғы топ'!BT38=1,Мәні!BT38, IF('ортаңғы топ'!BT38&lt;=0, " "))</f>
        <v xml:space="preserve"> </v>
      </c>
      <c r="BU38" s="37" t="str">
        <f>IF('ортаңғы топ'!BU38=1,Мәні!BU38, IF('ортаңғы топ'!BU38&lt;=0, " "))</f>
        <v xml:space="preserve"> </v>
      </c>
      <c r="BV38" s="37" t="str">
        <f>IF('ортаңғы топ'!BV38=1,Мәні!BV38, IF('ортаңғы топ'!BV38&lt;=0, " "))</f>
        <v xml:space="preserve"> </v>
      </c>
      <c r="BW38" s="37" t="str">
        <f>IF('ортаңғы топ'!BW38=1,Мәні!BW38, IF('ортаңғы топ'!BW38&lt;=0, " "))</f>
        <v xml:space="preserve"> </v>
      </c>
      <c r="BX38" s="37" t="str">
        <f>IF('ортаңғы топ'!BX38=1,Мәні!BX38, IF('ортаңғы топ'!BX38&lt;=0, " "))</f>
        <v xml:space="preserve"> </v>
      </c>
      <c r="BY38" s="37" t="str">
        <f>IF('ортаңғы топ'!BY38=1,Мәні!BY38, IF('ортаңғы топ'!BY38&lt;=0, " "))</f>
        <v xml:space="preserve"> </v>
      </c>
      <c r="BZ38" s="37" t="str">
        <f>IF('ортаңғы топ'!BZ38=1,Мәні!BZ38, IF('ортаңғы топ'!BZ38&lt;=0, " "))</f>
        <v xml:space="preserve"> </v>
      </c>
      <c r="CA38" s="37" t="str">
        <f>IF('ортаңғы топ'!CA38=1,Мәні!CA38, IF('ортаңғы топ'!CA38&lt;=0, " "))</f>
        <v xml:space="preserve"> </v>
      </c>
      <c r="CB38" s="37" t="str">
        <f>IF('ортаңғы топ'!CB38=1,Мәні!CB38, IF('ортаңғы топ'!CB38&lt;=0, " "))</f>
        <v xml:space="preserve"> </v>
      </c>
      <c r="CC38" s="37" t="str">
        <f>IF('ортаңғы топ'!CC38=1,Мәні!CC38, IF('ортаңғы топ'!CC38&lt;=0, " "))</f>
        <v xml:space="preserve"> </v>
      </c>
      <c r="CD38" s="37" t="str">
        <f>IF('ортаңғы топ'!CD38=1,Мәні!CD38, IF('ортаңғы топ'!CD38&lt;=0, " "))</f>
        <v xml:space="preserve"> </v>
      </c>
      <c r="CE38" s="37" t="str">
        <f>IF('ортаңғы топ'!CE38=1,Мәні!CE38, IF('ортаңғы топ'!CE38&lt;=0, " "))</f>
        <v xml:space="preserve"> </v>
      </c>
      <c r="CF38" s="37" t="str">
        <f>IF('ортаңғы топ'!CF38=1,Мәні!CF38, IF('ортаңғы топ'!CF38&lt;=0, " "))</f>
        <v xml:space="preserve"> </v>
      </c>
      <c r="CG38" s="37" t="str">
        <f>IF('ортаңғы топ'!CG38=1,Мәні!CG38, IF('ортаңғы топ'!CG38&lt;=0, " "))</f>
        <v xml:space="preserve"> </v>
      </c>
      <c r="CH38" s="37" t="str">
        <f>IF('ортаңғы топ'!CH38=1,Мәні!CH38, IF('ортаңғы топ'!CH38&lt;=0, " "))</f>
        <v xml:space="preserve"> </v>
      </c>
      <c r="CI38" s="37" t="str">
        <f>IF('ортаңғы топ'!CI38=1,Мәні!CI38, IF('ортаңғы топ'!CI38&lt;=0, " "))</f>
        <v xml:space="preserve"> </v>
      </c>
      <c r="CJ38" s="37" t="str">
        <f>IF('ортаңғы топ'!CJ38=1,Мәні!CJ38, IF('ортаңғы топ'!CJ38&lt;=0, " "))</f>
        <v xml:space="preserve"> </v>
      </c>
      <c r="CK38" s="37" t="str">
        <f>IF('ортаңғы топ'!CK38=1,Мәні!CK38, IF('ортаңғы топ'!CK38&lt;=0, " "))</f>
        <v xml:space="preserve"> </v>
      </c>
      <c r="CL38" s="37" t="str">
        <f>IF('ортаңғы топ'!CL38=1,Мәні!CL38, IF('ортаңғы топ'!CL38&lt;=0, " "))</f>
        <v xml:space="preserve"> </v>
      </c>
      <c r="CM38" s="37" t="str">
        <f>IF('ортаңғы топ'!CM38=1,Мәні!CM38, IF('ортаңғы топ'!CM38&lt;=0, " "))</f>
        <v xml:space="preserve"> </v>
      </c>
      <c r="CN38" s="37" t="str">
        <f>IF('ортаңғы топ'!CN38=1,Мәні!CN38, IF('ортаңғы топ'!CN38&lt;=0, " "))</f>
        <v xml:space="preserve"> </v>
      </c>
      <c r="CO38" s="37" t="str">
        <f>IF('ортаңғы топ'!CO38=1,Мәні!CO38, IF('ортаңғы топ'!CO38&lt;=0, " "))</f>
        <v xml:space="preserve"> </v>
      </c>
      <c r="CP38" s="37" t="str">
        <f>IF('ортаңғы топ'!CP38=1,Мәні!CP38, IF('ортаңғы топ'!CP38&lt;=0, " "))</f>
        <v xml:space="preserve"> </v>
      </c>
      <c r="CQ38" s="37" t="str">
        <f>IF('ортаңғы топ'!CQ38=1,Мәні!CQ38, IF('ортаңғы топ'!CQ38&lt;=0, " "))</f>
        <v xml:space="preserve"> </v>
      </c>
      <c r="CR38" s="37" t="str">
        <f>IF('ортаңғы топ'!CR38=1,Мәні!CR38, IF('ортаңғы топ'!CR38&lt;=0, " "))</f>
        <v xml:space="preserve"> </v>
      </c>
      <c r="CS38" s="37" t="str">
        <f>IF('ортаңғы топ'!CS38=1,Мәні!CS38, IF('ортаңғы топ'!CS38&lt;=0, " "))</f>
        <v xml:space="preserve"> </v>
      </c>
      <c r="CT38" s="37" t="str">
        <f>IF('ортаңғы топ'!CT38=1,Мәні!CT38, IF('ортаңғы топ'!CT38&lt;=0, " "))</f>
        <v xml:space="preserve"> </v>
      </c>
      <c r="CU38" s="37" t="str">
        <f>IF('ортаңғы топ'!CU38=1,Мәні!CU38, IF('ортаңғы топ'!CU38&lt;=0, " "))</f>
        <v xml:space="preserve"> </v>
      </c>
      <c r="CV38" s="37" t="str">
        <f>IF('ортаңғы топ'!CV38=1,Мәні!CV38, IF('ортаңғы топ'!CV38&lt;=0, " "))</f>
        <v xml:space="preserve"> </v>
      </c>
      <c r="CW38" s="37" t="str">
        <f>IF('ортаңғы топ'!CW38=1,Мәні!CW38, IF('ортаңғы топ'!CW38&lt;=0, " "))</f>
        <v xml:space="preserve"> </v>
      </c>
      <c r="CX38" s="37" t="str">
        <f>IF('ортаңғы топ'!CX38=1,Мәні!CX38, IF('ортаңғы топ'!CX38&lt;=0, " "))</f>
        <v xml:space="preserve"> </v>
      </c>
      <c r="CY38" s="37" t="str">
        <f>IF('ортаңғы топ'!CY38=1,Мәні!CY38, IF('ортаңғы топ'!CY38&lt;=0, " "))</f>
        <v xml:space="preserve"> </v>
      </c>
      <c r="CZ38" s="37" t="str">
        <f>IF('ортаңғы топ'!CZ38=1,Мәні!CZ38, IF('ортаңғы топ'!CZ38&lt;=0, " "))</f>
        <v xml:space="preserve"> </v>
      </c>
      <c r="DA38" s="37" t="str">
        <f>IF('ортаңғы топ'!DA38=1,Мәні!DA38, IF('ортаңғы топ'!DA38&lt;=0, " "))</f>
        <v xml:space="preserve"> </v>
      </c>
      <c r="DB38" s="37" t="str">
        <f>IF('ортаңғы топ'!DB38=1,Мәні!DB38, IF('ортаңғы топ'!DB38&lt;=0, " "))</f>
        <v xml:space="preserve"> </v>
      </c>
      <c r="DC38" s="37" t="str">
        <f>IF('ортаңғы топ'!DC38=1,Мәні!DC38, IF('ортаңғы топ'!DC38&lt;=0, " "))</f>
        <v xml:space="preserve"> </v>
      </c>
      <c r="DD38" s="37" t="str">
        <f>IF('ортаңғы топ'!DD38=1,Мәні!DD38, IF('ортаңғы топ'!DD38&lt;=0, " "))</f>
        <v xml:space="preserve"> </v>
      </c>
      <c r="DE38" s="37" t="str">
        <f>IF('ортаңғы топ'!DE38=1,Мәні!DE38, IF('ортаңғы топ'!DE38&lt;=0, " "))</f>
        <v xml:space="preserve"> </v>
      </c>
      <c r="DF38" s="37" t="str">
        <f>IF('ортаңғы топ'!DF38=1,Мәні!DF38, IF('ортаңғы топ'!DF38&lt;=0, " "))</f>
        <v xml:space="preserve"> </v>
      </c>
      <c r="DG38" s="37" t="str">
        <f>IF('ортаңғы топ'!DG38=1,Мәні!DG38, IF('ортаңғы топ'!DG38&lt;=0, " "))</f>
        <v xml:space="preserve"> </v>
      </c>
      <c r="DH38" s="37" t="str">
        <f>IF('ортаңғы топ'!DH38=1,Мәні!DH38, IF('ортаңғы топ'!DH38&lt;=0, " "))</f>
        <v xml:space="preserve"> </v>
      </c>
      <c r="DI38" s="37" t="str">
        <f>IF('ортаңғы топ'!DI38=1,Мәні!DI38, IF('ортаңғы топ'!DI38&lt;=0, " "))</f>
        <v xml:space="preserve"> </v>
      </c>
      <c r="DJ38" s="37" t="str">
        <f>IF('ортаңғы топ'!DJ38=1,Мәні!DJ38, IF('ортаңғы топ'!DJ38&lt;=0, " "))</f>
        <v xml:space="preserve"> </v>
      </c>
      <c r="DK38" s="37" t="str">
        <f>IF('ортаңғы топ'!DK38=1,Мәні!DK38, IF('ортаңғы топ'!DK38&lt;=0, " "))</f>
        <v xml:space="preserve"> </v>
      </c>
      <c r="DL38" s="37" t="str">
        <f>IF('ортаңғы топ'!DL38=1,Мәні!DL38, IF('ортаңғы топ'!DL38&lt;=0, " "))</f>
        <v xml:space="preserve"> </v>
      </c>
      <c r="DM38" s="37" t="str">
        <f>IF('ортаңғы топ'!DM38=1,Мәні!DM38, IF('ортаңғы топ'!DM38&lt;=0, " "))</f>
        <v xml:space="preserve"> </v>
      </c>
      <c r="DN38" s="37" t="str">
        <f>IF('ортаңғы топ'!DN38=1,Мәні!DN38, IF('ортаңғы топ'!DN38&lt;=0, " "))</f>
        <v xml:space="preserve"> </v>
      </c>
      <c r="DO38" s="37" t="str">
        <f>IF('ортаңғы топ'!DO38=1,Мәні!DO38, IF('ортаңғы топ'!DO38&lt;=0, " "))</f>
        <v xml:space="preserve"> </v>
      </c>
      <c r="DP38" s="37" t="str">
        <f>IF('ортаңғы топ'!DP38=1,Мәні!DP38, IF('ортаңғы топ'!DP38&lt;=0, " "))</f>
        <v xml:space="preserve"> </v>
      </c>
      <c r="DQ38" s="37" t="str">
        <f>IF('ортаңғы топ'!DQ38=1,Мәні!DQ38, IF('ортаңғы топ'!DQ38&lt;=0, " "))</f>
        <v xml:space="preserve"> </v>
      </c>
      <c r="DR38" s="37" t="str">
        <f>IF('ортаңғы топ'!DR38=1,Мәні!DR38, IF('ортаңғы топ'!DR38&lt;=0, " "))</f>
        <v xml:space="preserve"> </v>
      </c>
      <c r="DS38" s="37" t="str">
        <f>IF('ортаңғы топ'!DS38=1,Мәні!DS38, IF('ортаңғы топ'!DS38&lt;=0, " "))</f>
        <v xml:space="preserve"> </v>
      </c>
      <c r="DT38" s="37" t="str">
        <f>IF('ортаңғы топ'!DT38=1,Мәні!DT38, IF('ортаңғы топ'!DT38&lt;=0, " "))</f>
        <v xml:space="preserve"> </v>
      </c>
      <c r="DU38" s="37" t="str">
        <f>IF('ортаңғы топ'!DU38=1,Мәні!DU38, IF('ортаңғы топ'!DU38&lt;=0, " "))</f>
        <v xml:space="preserve"> </v>
      </c>
      <c r="DV38" s="37" t="str">
        <f>IF('ортаңғы топ'!DV38=1,Мәні!DV38, IF('ортаңғы топ'!DV38&lt;=0, " "))</f>
        <v xml:space="preserve"> </v>
      </c>
      <c r="DW38" s="37" t="str">
        <f>IF('ортаңғы топ'!DW38=1,Мәні!DW38, IF('ортаңғы топ'!DW38&lt;=0, " "))</f>
        <v xml:space="preserve"> </v>
      </c>
      <c r="DX38" s="37" t="str">
        <f>IF('ортаңғы топ'!DX38=1,Мәні!DX38, IF('ортаңғы топ'!DX38&lt;=0, " "))</f>
        <v xml:space="preserve"> </v>
      </c>
      <c r="DY38" s="37" t="str">
        <f>IF('ортаңғы топ'!DY38=1,Мәні!DY38, IF('ортаңғы топ'!DY38&lt;=0, " "))</f>
        <v xml:space="preserve"> </v>
      </c>
      <c r="DZ38" s="37" t="str">
        <f>IF('ортаңғы топ'!DZ38=1,Мәні!DZ38, IF('ортаңғы топ'!DZ38&lt;=0, " "))</f>
        <v xml:space="preserve"> </v>
      </c>
      <c r="EA38" s="37" t="str">
        <f>IF('ортаңғы топ'!EA38=1,Мәні!EA38, IF('ортаңғы топ'!EA38&lt;=0, " "))</f>
        <v xml:space="preserve"> </v>
      </c>
      <c r="EB38" s="37" t="str">
        <f>IF('ортаңғы топ'!EB38=1,Мәні!EB38, IF('ортаңғы топ'!EB38&lt;=0, " "))</f>
        <v xml:space="preserve"> </v>
      </c>
      <c r="EC38" s="37" t="str">
        <f>IF('ортаңғы топ'!EC38=1,Мәні!EC38, IF('ортаңғы топ'!EC38&lt;=0, " "))</f>
        <v xml:space="preserve"> </v>
      </c>
      <c r="ED38" s="37" t="str">
        <f>IF('ортаңғы топ'!ED38=1,Мәні!ED38, IF('ортаңғы топ'!ED38&lt;=0, " "))</f>
        <v xml:space="preserve"> </v>
      </c>
      <c r="EE38" s="37" t="str">
        <f>IF('ортаңғы топ'!EE38=1,Мәні!EE38, IF('ортаңғы топ'!EE38&lt;=0, " "))</f>
        <v xml:space="preserve"> </v>
      </c>
      <c r="EF38" s="37" t="str">
        <f>IF('ортаңғы топ'!EF38=1,Мәні!EF38, IF('ортаңғы топ'!EF38&lt;=0, " "))</f>
        <v xml:space="preserve"> </v>
      </c>
      <c r="EG38" s="37" t="str">
        <f>IF('ортаңғы топ'!EG38=1,Мәні!EG38, IF('ортаңғы топ'!EG38&lt;=0, " "))</f>
        <v xml:space="preserve"> </v>
      </c>
      <c r="EH38" s="37" t="str">
        <f>IF('ортаңғы топ'!EH38=1,Мәні!EH38, IF('ортаңғы топ'!EH38&lt;=0, " "))</f>
        <v xml:space="preserve"> </v>
      </c>
      <c r="EI38" s="37" t="str">
        <f>IF('ортаңғы топ'!EI38=1,Мәні!EI38, IF('ортаңғы топ'!EI38&lt;=0, " "))</f>
        <v xml:space="preserve"> </v>
      </c>
      <c r="EJ38" s="37" t="str">
        <f>IF('ортаңғы топ'!EJ38=1,Мәні!EJ38, IF('ортаңғы топ'!EJ38&lt;=0, " "))</f>
        <v xml:space="preserve"> </v>
      </c>
      <c r="EK38" s="37" t="str">
        <f>IF('ортаңғы топ'!EK38=1,Мәні!EK38, IF('ортаңғы топ'!EK38&lt;=0, " "))</f>
        <v xml:space="preserve"> </v>
      </c>
      <c r="EL38" s="37" t="str">
        <f>IF('ортаңғы топ'!EL38=1,Мәні!EL38, IF('ортаңғы топ'!EL38&lt;=0, " "))</f>
        <v xml:space="preserve"> </v>
      </c>
      <c r="EM38" s="37" t="str">
        <f>IF('ортаңғы топ'!EM38=1,Мәні!EM38, IF('ортаңғы топ'!EM38&lt;=0, " "))</f>
        <v xml:space="preserve"> </v>
      </c>
      <c r="EN38" s="37" t="str">
        <f>IF('ортаңғы топ'!EN38=1,Мәні!EN38, IF('ортаңғы топ'!EN38&lt;=0, " "))</f>
        <v xml:space="preserve"> </v>
      </c>
      <c r="EO38" s="37" t="str">
        <f>IF('ортаңғы топ'!EO38=1,Мәні!EO38, IF('ортаңғы топ'!EO38&lt;=0, " "))</f>
        <v xml:space="preserve"> </v>
      </c>
      <c r="EP38" s="37" t="str">
        <f>IF('ортаңғы топ'!EP38=1,Мәні!EP38, IF('ортаңғы топ'!EP38&lt;=0, " "))</f>
        <v xml:space="preserve"> </v>
      </c>
      <c r="EQ38" s="37" t="str">
        <f>IF('ортаңғы топ'!EQ38=1,Мәні!EQ38, IF('ортаңғы топ'!EQ38&lt;=0, " "))</f>
        <v xml:space="preserve"> </v>
      </c>
      <c r="ER38" s="37" t="str">
        <f>IF('ортаңғы топ'!ER38=1,Мәні!ER38, IF('ортаңғы топ'!ER38&lt;=0, " "))</f>
        <v xml:space="preserve"> </v>
      </c>
      <c r="ES38" s="37" t="str">
        <f>IF('ортаңғы топ'!ES38=1,Мәні!ES38, IF('ортаңғы топ'!ES38&lt;=0, " "))</f>
        <v xml:space="preserve"> </v>
      </c>
      <c r="ET38" s="37" t="str">
        <f>IF('ортаңғы топ'!ET38=1,Мәні!ET38, IF('ортаңғы топ'!ET38&lt;=0, " "))</f>
        <v xml:space="preserve"> </v>
      </c>
      <c r="EU38" s="37" t="str">
        <f>IF('ортаңғы топ'!EU38=1,Мәні!EU38, IF('ортаңғы топ'!EU38&lt;=0, " "))</f>
        <v xml:space="preserve"> </v>
      </c>
      <c r="EV38" s="37" t="str">
        <f>IF('ортаңғы топ'!EV38=1,Мәні!EV38, IF('ортаңғы топ'!EV38&lt;=0, " "))</f>
        <v xml:space="preserve"> </v>
      </c>
      <c r="EW38" s="37" t="str">
        <f>IF('ортаңғы топ'!EW38=1,Мәні!EW38, IF('ортаңғы топ'!EW38&lt;=0, " "))</f>
        <v xml:space="preserve"> </v>
      </c>
      <c r="EX38" s="37" t="str">
        <f>IF('ортаңғы топ'!EX38=1,Мәні!EX38, IF('ортаңғы топ'!EX38&lt;=0, " "))</f>
        <v xml:space="preserve"> </v>
      </c>
      <c r="EY38" s="37" t="str">
        <f>IF('ортаңғы топ'!EY38=1,Мәні!EY38, IF('ортаңғы топ'!EY38&lt;=0, " "))</f>
        <v xml:space="preserve"> </v>
      </c>
      <c r="EZ38" s="37" t="str">
        <f>IF('ортаңғы топ'!EZ38=1,Мәні!EZ38, IF('ортаңғы топ'!EZ38&lt;=0, " "))</f>
        <v xml:space="preserve"> </v>
      </c>
      <c r="FA38" s="37" t="str">
        <f>IF('ортаңғы топ'!FA38=1,Мәні!FA38, IF('ортаңғы топ'!FA38&lt;=0, " "))</f>
        <v xml:space="preserve"> </v>
      </c>
      <c r="FB38" s="37" t="str">
        <f>IF('ортаңғы топ'!FB38=1,Мәні!FB38, IF('ортаңғы топ'!FB38&lt;=0, " "))</f>
        <v xml:space="preserve"> </v>
      </c>
      <c r="FC38" s="37" t="str">
        <f>IF('ортаңғы топ'!FC38=1,Мәні!FC38, IF('ортаңғы топ'!FC38&lt;=0, " "))</f>
        <v xml:space="preserve"> </v>
      </c>
      <c r="FD38" s="37" t="str">
        <f>IF('ортаңғы топ'!FD38=1,Мәні!FD38, IF('ортаңғы топ'!FD38&lt;=0, " "))</f>
        <v xml:space="preserve"> </v>
      </c>
      <c r="FE38" s="37" t="str">
        <f>IF('ортаңғы топ'!FE38=1,Мәні!FE38, IF('ортаңғы топ'!FE38&lt;=0, " "))</f>
        <v xml:space="preserve"> </v>
      </c>
      <c r="FF38" s="37" t="str">
        <f>IF('ортаңғы топ'!FF38=1,Мәні!FF38, IF('ортаңғы топ'!FF38&lt;=0, " "))</f>
        <v xml:space="preserve"> </v>
      </c>
      <c r="FG38" s="37" t="str">
        <f>IF('ортаңғы топ'!FG38=1,Мәні!FG38, IF('ортаңғы топ'!FG38&lt;=0, " "))</f>
        <v xml:space="preserve"> </v>
      </c>
      <c r="FH38" s="37" t="str">
        <f>IF('ортаңғы топ'!FH38=1,Мәні!FH38, IF('ортаңғы топ'!FH38&lt;=0, " "))</f>
        <v xml:space="preserve"> </v>
      </c>
      <c r="FI38" s="37" t="str">
        <f>IF('ортаңғы топ'!FI38=1,Мәні!FI38, IF('ортаңғы топ'!FI38&lt;=0, " "))</f>
        <v xml:space="preserve"> </v>
      </c>
      <c r="FJ38" s="37" t="str">
        <f>IF('ортаңғы топ'!FJ38=1,Мәні!FJ38, IF('ортаңғы топ'!FJ38&lt;=0, " "))</f>
        <v xml:space="preserve"> </v>
      </c>
      <c r="FK38" s="37" t="str">
        <f>IF('ортаңғы топ'!FK38=1,Мәні!FK38, IF('ортаңғы топ'!FK38&lt;=0, " "))</f>
        <v xml:space="preserve"> </v>
      </c>
    </row>
    <row r="39" spans="1:167" x14ac:dyDescent="0.25">
      <c r="A39" s="37">
        <v>26</v>
      </c>
      <c r="B39" s="37"/>
      <c r="C39" s="37" t="str">
        <f>IF('ортаңғы топ'!C39=1,Мәні!C39, IF('ортаңғы топ'!C39&lt;=0, " "))</f>
        <v xml:space="preserve"> </v>
      </c>
      <c r="D39" s="37" t="str">
        <f>IF('ортаңғы топ'!D39=1,Мәні!D39, IF('ортаңғы топ'!D39&lt;=0, " "))</f>
        <v xml:space="preserve"> </v>
      </c>
      <c r="E39" s="37" t="str">
        <f>IF('ортаңғы топ'!E39=1,Мәні!E39, IF('ортаңғы топ'!E39&lt;=0, " "))</f>
        <v xml:space="preserve"> </v>
      </c>
      <c r="F39" s="37" t="str">
        <f>IF('ортаңғы топ'!F39=1,Мәні!F39, IF('ортаңғы топ'!F39&lt;=0, " "))</f>
        <v xml:space="preserve"> </v>
      </c>
      <c r="G39" s="37" t="str">
        <f>IF('ортаңғы топ'!G39=1,Мәні!G39, IF('ортаңғы топ'!G39&lt;=0, " "))</f>
        <v xml:space="preserve"> </v>
      </c>
      <c r="H39" s="37" t="str">
        <f>IF('ортаңғы топ'!H39=1,Мәні!H39, IF('ортаңғы топ'!H39&lt;=0, " "))</f>
        <v xml:space="preserve"> </v>
      </c>
      <c r="I39" s="37" t="str">
        <f>IF('ортаңғы топ'!I39=1,Мәні!I39, IF('ортаңғы топ'!I39&lt;=0, " "))</f>
        <v xml:space="preserve"> </v>
      </c>
      <c r="J39" s="37" t="str">
        <f>IF('ортаңғы топ'!J39=1,Мәні!J39, IF('ортаңғы топ'!J39&lt;=0, " "))</f>
        <v xml:space="preserve"> </v>
      </c>
      <c r="K39" s="37" t="str">
        <f>IF('ортаңғы топ'!K39=1,Мәні!K39, IF('ортаңғы топ'!K39&lt;=0, " "))</f>
        <v xml:space="preserve"> </v>
      </c>
      <c r="L39" s="37" t="str">
        <f>IF('ортаңғы топ'!L39=1,Мәні!L39, IF('ортаңғы топ'!L39&lt;=0, " "))</f>
        <v xml:space="preserve"> </v>
      </c>
      <c r="M39" s="37" t="str">
        <f>IF('ортаңғы топ'!M39=1,Мәні!M39, IF('ортаңғы топ'!M39&lt;=0, " "))</f>
        <v xml:space="preserve"> </v>
      </c>
      <c r="N39" s="37" t="str">
        <f>IF('ортаңғы топ'!N39=1,Мәні!N39, IF('ортаңғы топ'!N39&lt;=0, " "))</f>
        <v xml:space="preserve"> </v>
      </c>
      <c r="O39" s="37" t="str">
        <f>IF('ортаңғы топ'!O39=1,Мәні!O39, IF('ортаңғы топ'!O39&lt;=0, " "))</f>
        <v xml:space="preserve"> </v>
      </c>
      <c r="P39" s="37" t="str">
        <f>IF('ортаңғы топ'!P39=1,Мәні!P39, IF('ортаңғы топ'!P39&lt;=0, " "))</f>
        <v xml:space="preserve"> </v>
      </c>
      <c r="Q39" s="37" t="str">
        <f>IF('ортаңғы топ'!Q39=1,Мәні!Q39, IF('ортаңғы топ'!Q39&lt;=0, " "))</f>
        <v xml:space="preserve"> </v>
      </c>
      <c r="R39" s="37" t="str">
        <f>IF('ортаңғы топ'!R39=1,Мәні!R39, IF('ортаңғы топ'!R39&lt;=0, " "))</f>
        <v xml:space="preserve"> </v>
      </c>
      <c r="S39" s="37" t="str">
        <f>IF('ортаңғы топ'!S39=1,Мәні!S39, IF('ортаңғы топ'!S39&lt;=0, " "))</f>
        <v xml:space="preserve"> </v>
      </c>
      <c r="T39" s="37" t="str">
        <f>IF('ортаңғы топ'!T39=1,Мәні!T39, IF('ортаңғы топ'!T39&lt;=0, " "))</f>
        <v xml:space="preserve"> </v>
      </c>
      <c r="U39" s="37" t="str">
        <f>IF('ортаңғы топ'!U39=1,Мәні!U39, IF('ортаңғы топ'!U39&lt;=0, " "))</f>
        <v xml:space="preserve"> </v>
      </c>
      <c r="V39" s="37" t="str">
        <f>IF('ортаңғы топ'!V39=1,Мәні!V39, IF('ортаңғы топ'!V39&lt;=0, " "))</f>
        <v xml:space="preserve"> </v>
      </c>
      <c r="W39" s="37" t="str">
        <f>IF('ортаңғы топ'!W39=1,Мәні!W39, IF('ортаңғы топ'!W39&lt;=0, " "))</f>
        <v xml:space="preserve"> </v>
      </c>
      <c r="X39" s="37" t="str">
        <f>IF('ортаңғы топ'!X39=1,Мәні!X39, IF('ортаңғы топ'!X39&lt;=0, " "))</f>
        <v xml:space="preserve"> </v>
      </c>
      <c r="Y39" s="37" t="str">
        <f>IF('ортаңғы топ'!Y39=1,Мәні!Y39, IF('ортаңғы топ'!Y39&lt;=0, " "))</f>
        <v xml:space="preserve"> </v>
      </c>
      <c r="Z39" s="37" t="str">
        <f>IF('ортаңғы топ'!Z39=1,Мәні!Z39, IF('ортаңғы топ'!Z39&lt;=0, " "))</f>
        <v xml:space="preserve"> </v>
      </c>
      <c r="AA39" s="37" t="str">
        <f>IF('ортаңғы топ'!AA39=1,Мәні!AA39, IF('ортаңғы топ'!AA39&lt;=0, " "))</f>
        <v xml:space="preserve"> </v>
      </c>
      <c r="AB39" s="37" t="str">
        <f>IF('ортаңғы топ'!AB39=1,Мәні!AB39, IF('ортаңғы топ'!AB39&lt;=0, " "))</f>
        <v xml:space="preserve"> </v>
      </c>
      <c r="AC39" s="37" t="str">
        <f>IF('ортаңғы топ'!AC39=1,Мәні!AC39, IF('ортаңғы топ'!AC39&lt;=0, " "))</f>
        <v xml:space="preserve"> </v>
      </c>
      <c r="AD39" s="37" t="str">
        <f>IF('ортаңғы топ'!AD39=1,Мәні!AD39, IF('ортаңғы топ'!AD39&lt;=0, " "))</f>
        <v xml:space="preserve"> </v>
      </c>
      <c r="AE39" s="37" t="str">
        <f>IF('ортаңғы топ'!AE39=1,Мәні!AE39, IF('ортаңғы топ'!AE39&lt;=0, " "))</f>
        <v xml:space="preserve"> </v>
      </c>
      <c r="AF39" s="37" t="str">
        <f>IF('ортаңғы топ'!AF39=1,Мәні!AF39, IF('ортаңғы топ'!AF39&lt;=0, " "))</f>
        <v xml:space="preserve"> </v>
      </c>
      <c r="AG39" s="37" t="str">
        <f>IF('ортаңғы топ'!AG39=1,Мәні!AG39, IF('ортаңғы топ'!AG39&lt;=0, " "))</f>
        <v xml:space="preserve"> </v>
      </c>
      <c r="AH39" s="37" t="str">
        <f>IF('ортаңғы топ'!AH39=1,Мәні!AH39, IF('ортаңғы топ'!AH39&lt;=0, " "))</f>
        <v xml:space="preserve"> </v>
      </c>
      <c r="AI39" s="37" t="str">
        <f>IF('ортаңғы топ'!AI39=1,Мәні!AI39, IF('ортаңғы топ'!AI39&lt;=0, " "))</f>
        <v xml:space="preserve"> </v>
      </c>
      <c r="AJ39" s="37" t="str">
        <f>IF('ортаңғы топ'!AJ39=1,Мәні!AJ39, IF('ортаңғы топ'!AJ39&lt;=0, " "))</f>
        <v xml:space="preserve"> </v>
      </c>
      <c r="AK39" s="37" t="str">
        <f>IF('ортаңғы топ'!AK39=1,Мәні!AK39, IF('ортаңғы топ'!AK39&lt;=0, " "))</f>
        <v xml:space="preserve"> </v>
      </c>
      <c r="AL39" s="37" t="str">
        <f>IF('ортаңғы топ'!AL39=1,Мәні!AL39, IF('ортаңғы топ'!AL39&lt;=0, " "))</f>
        <v xml:space="preserve"> </v>
      </c>
      <c r="AM39" s="37" t="str">
        <f>IF('ортаңғы топ'!AM39=1,Мәні!AM39, IF('ортаңғы топ'!AM39&lt;=0, " "))</f>
        <v xml:space="preserve"> </v>
      </c>
      <c r="AN39" s="37" t="str">
        <f>IF('ортаңғы топ'!AN39=1,Мәні!AN39, IF('ортаңғы топ'!AN39&lt;=0, " "))</f>
        <v xml:space="preserve"> </v>
      </c>
      <c r="AO39" s="37" t="str">
        <f>IF('ортаңғы топ'!AO39=1,Мәні!AO39, IF('ортаңғы топ'!AO39&lt;=0, " "))</f>
        <v xml:space="preserve"> </v>
      </c>
      <c r="AP39" s="37" t="str">
        <f>IF('ортаңғы топ'!AP39=1,Мәні!AP39, IF('ортаңғы топ'!AP39&lt;=0, " "))</f>
        <v xml:space="preserve"> </v>
      </c>
      <c r="AQ39" s="37" t="str">
        <f>IF('ортаңғы топ'!AQ39=1,Мәні!AQ39, IF('ортаңғы топ'!AQ39&lt;=0, " "))</f>
        <v xml:space="preserve"> </v>
      </c>
      <c r="AR39" s="37" t="str">
        <f>IF('ортаңғы топ'!AR39=1,Мәні!AR39, IF('ортаңғы топ'!AR39&lt;=0, " "))</f>
        <v xml:space="preserve"> </v>
      </c>
      <c r="AS39" s="37" t="str">
        <f>IF('ортаңғы топ'!AS39=1,Мәні!AS39, IF('ортаңғы топ'!AS39&lt;=0, " "))</f>
        <v xml:space="preserve"> </v>
      </c>
      <c r="AT39" s="37" t="str">
        <f>IF('ортаңғы топ'!AT39=1,Мәні!AT39, IF('ортаңғы топ'!AT39&lt;=0, " "))</f>
        <v xml:space="preserve"> </v>
      </c>
      <c r="AU39" s="37" t="str">
        <f>IF('ортаңғы топ'!AU39=1,Мәні!AU39, IF('ортаңғы топ'!AU39&lt;=0, " "))</f>
        <v xml:space="preserve"> </v>
      </c>
      <c r="AV39" s="37" t="str">
        <f>IF('ортаңғы топ'!AV39=1,Мәні!AV39, IF('ортаңғы топ'!AV39&lt;=0, " "))</f>
        <v xml:space="preserve"> </v>
      </c>
      <c r="AW39" s="37" t="str">
        <f>IF('ортаңғы топ'!AW39=1,Мәні!AW39, IF('ортаңғы топ'!AW39&lt;=0, " "))</f>
        <v xml:space="preserve"> </v>
      </c>
      <c r="AX39" s="37" t="str">
        <f>IF('ортаңғы топ'!AX39=1,Мәні!AX39, IF('ортаңғы топ'!AX39&lt;=0, " "))</f>
        <v xml:space="preserve"> </v>
      </c>
      <c r="AY39" s="37" t="str">
        <f>IF('ортаңғы топ'!AY39=1,Мәні!AY39, IF('ортаңғы топ'!AY39&lt;=0, " "))</f>
        <v xml:space="preserve"> </v>
      </c>
      <c r="AZ39" s="37" t="str">
        <f>IF('ортаңғы топ'!AZ39=1,Мәні!AZ39, IF('ортаңғы топ'!AZ39&lt;=0, " "))</f>
        <v xml:space="preserve"> </v>
      </c>
      <c r="BA39" s="37" t="str">
        <f>IF('ортаңғы топ'!BA39=1,Мәні!BA39, IF('ортаңғы топ'!BA39&lt;=0, " "))</f>
        <v xml:space="preserve"> </v>
      </c>
      <c r="BB39" s="37" t="str">
        <f>IF('ортаңғы топ'!BB39=1,Мәні!BB39, IF('ортаңғы топ'!BB39&lt;=0, " "))</f>
        <v xml:space="preserve"> </v>
      </c>
      <c r="BC39" s="37" t="str">
        <f>IF('ортаңғы топ'!BC39=1,Мәні!BC39, IF('ортаңғы топ'!BC39&lt;=0, " "))</f>
        <v xml:space="preserve"> </v>
      </c>
      <c r="BD39" s="37" t="str">
        <f>IF('ортаңғы топ'!BD39=1,Мәні!BD39, IF('ортаңғы топ'!BD39&lt;=0, " "))</f>
        <v xml:space="preserve"> </v>
      </c>
      <c r="BE39" s="37" t="str">
        <f>IF('ортаңғы топ'!BE39=1,Мәні!BE39, IF('ортаңғы топ'!BE39&lt;=0, " "))</f>
        <v xml:space="preserve"> </v>
      </c>
      <c r="BF39" s="37" t="str">
        <f>IF('ортаңғы топ'!BF39=1,Мәні!BF39, IF('ортаңғы топ'!BF39&lt;=0, " "))</f>
        <v xml:space="preserve"> </v>
      </c>
      <c r="BG39" s="37" t="str">
        <f>IF('ортаңғы топ'!BG39=1,Мәні!BG39, IF('ортаңғы топ'!BG39&lt;=0, " "))</f>
        <v xml:space="preserve"> </v>
      </c>
      <c r="BH39" s="37" t="str">
        <f>IF('ортаңғы топ'!BH39=1,Мәні!BH39, IF('ортаңғы топ'!BH39&lt;=0, " "))</f>
        <v xml:space="preserve"> </v>
      </c>
      <c r="BI39" s="37" t="str">
        <f>IF('ортаңғы топ'!BI39=1,Мәні!BI39, IF('ортаңғы топ'!BI39&lt;=0, " "))</f>
        <v xml:space="preserve"> </v>
      </c>
      <c r="BJ39" s="37" t="str">
        <f>IF('ортаңғы топ'!BJ39=1,Мәні!BJ39, IF('ортаңғы топ'!BJ39&lt;=0, " "))</f>
        <v xml:space="preserve"> </v>
      </c>
      <c r="BK39" s="37" t="str">
        <f>IF('ортаңғы топ'!BK39=1,Мәні!BK39, IF('ортаңғы топ'!BK39&lt;=0, " "))</f>
        <v xml:space="preserve"> </v>
      </c>
      <c r="BL39" s="37" t="str">
        <f>IF('ортаңғы топ'!BL39=1,Мәні!BL39, IF('ортаңғы топ'!BL39&lt;=0, " "))</f>
        <v xml:space="preserve"> </v>
      </c>
      <c r="BM39" s="37" t="str">
        <f>IF('ортаңғы топ'!BM39=1,Мәні!BM39, IF('ортаңғы топ'!BM39&lt;=0, " "))</f>
        <v xml:space="preserve"> </v>
      </c>
      <c r="BN39" s="37" t="str">
        <f>IF('ортаңғы топ'!BN39=1,Мәні!BN39, IF('ортаңғы топ'!BN39&lt;=0, " "))</f>
        <v xml:space="preserve"> </v>
      </c>
      <c r="BO39" s="37" t="str">
        <f>IF('ортаңғы топ'!BO39=1,Мәні!BO39, IF('ортаңғы топ'!BO39&lt;=0, " "))</f>
        <v xml:space="preserve"> </v>
      </c>
      <c r="BP39" s="37" t="str">
        <f>IF('ортаңғы топ'!BP39=1,Мәні!BP39, IF('ортаңғы топ'!BP39&lt;=0, " "))</f>
        <v xml:space="preserve"> </v>
      </c>
      <c r="BQ39" s="37" t="str">
        <f>IF('ортаңғы топ'!BQ39=1,Мәні!BQ39, IF('ортаңғы топ'!BQ39&lt;=0, " "))</f>
        <v xml:space="preserve"> </v>
      </c>
      <c r="BR39" s="37" t="str">
        <f>IF('ортаңғы топ'!BR39=1,Мәні!BR39, IF('ортаңғы топ'!BR39&lt;=0, " "))</f>
        <v xml:space="preserve"> </v>
      </c>
      <c r="BS39" s="37" t="str">
        <f>IF('ортаңғы топ'!BS39=1,Мәні!BS39, IF('ортаңғы топ'!BS39&lt;=0, " "))</f>
        <v xml:space="preserve"> </v>
      </c>
      <c r="BT39" s="37" t="str">
        <f>IF('ортаңғы топ'!BT39=1,Мәні!BT39, IF('ортаңғы топ'!BT39&lt;=0, " "))</f>
        <v xml:space="preserve"> </v>
      </c>
      <c r="BU39" s="37" t="str">
        <f>IF('ортаңғы топ'!BU39=1,Мәні!BU39, IF('ортаңғы топ'!BU39&lt;=0, " "))</f>
        <v xml:space="preserve"> </v>
      </c>
      <c r="BV39" s="37" t="str">
        <f>IF('ортаңғы топ'!BV39=1,Мәні!BV39, IF('ортаңғы топ'!BV39&lt;=0, " "))</f>
        <v xml:space="preserve"> </v>
      </c>
      <c r="BW39" s="37" t="str">
        <f>IF('ортаңғы топ'!BW39=1,Мәні!BW39, IF('ортаңғы топ'!BW39&lt;=0, " "))</f>
        <v xml:space="preserve"> </v>
      </c>
      <c r="BX39" s="37" t="str">
        <f>IF('ортаңғы топ'!BX39=1,Мәні!BX39, IF('ортаңғы топ'!BX39&lt;=0, " "))</f>
        <v xml:space="preserve"> </v>
      </c>
      <c r="BY39" s="37" t="str">
        <f>IF('ортаңғы топ'!BY39=1,Мәні!BY39, IF('ортаңғы топ'!BY39&lt;=0, " "))</f>
        <v xml:space="preserve"> </v>
      </c>
      <c r="BZ39" s="37" t="str">
        <f>IF('ортаңғы топ'!BZ39=1,Мәні!BZ39, IF('ортаңғы топ'!BZ39&lt;=0, " "))</f>
        <v xml:space="preserve"> </v>
      </c>
      <c r="CA39" s="37" t="str">
        <f>IF('ортаңғы топ'!CA39=1,Мәні!CA39, IF('ортаңғы топ'!CA39&lt;=0, " "))</f>
        <v xml:space="preserve"> </v>
      </c>
      <c r="CB39" s="37" t="str">
        <f>IF('ортаңғы топ'!CB39=1,Мәні!CB39, IF('ортаңғы топ'!CB39&lt;=0, " "))</f>
        <v xml:space="preserve"> </v>
      </c>
      <c r="CC39" s="37" t="str">
        <f>IF('ортаңғы топ'!CC39=1,Мәні!CC39, IF('ортаңғы топ'!CC39&lt;=0, " "))</f>
        <v xml:space="preserve"> </v>
      </c>
      <c r="CD39" s="37" t="str">
        <f>IF('ортаңғы топ'!CD39=1,Мәні!CD39, IF('ортаңғы топ'!CD39&lt;=0, " "))</f>
        <v xml:space="preserve"> </v>
      </c>
      <c r="CE39" s="37" t="str">
        <f>IF('ортаңғы топ'!CE39=1,Мәні!CE39, IF('ортаңғы топ'!CE39&lt;=0, " "))</f>
        <v xml:space="preserve"> </v>
      </c>
      <c r="CF39" s="37" t="str">
        <f>IF('ортаңғы топ'!CF39=1,Мәні!CF39, IF('ортаңғы топ'!CF39&lt;=0, " "))</f>
        <v xml:space="preserve"> </v>
      </c>
      <c r="CG39" s="37" t="str">
        <f>IF('ортаңғы топ'!CG39=1,Мәні!CG39, IF('ортаңғы топ'!CG39&lt;=0, " "))</f>
        <v xml:space="preserve"> </v>
      </c>
      <c r="CH39" s="37" t="str">
        <f>IF('ортаңғы топ'!CH39=1,Мәні!CH39, IF('ортаңғы топ'!CH39&lt;=0, " "))</f>
        <v xml:space="preserve"> </v>
      </c>
      <c r="CI39" s="37" t="str">
        <f>IF('ортаңғы топ'!CI39=1,Мәні!CI39, IF('ортаңғы топ'!CI39&lt;=0, " "))</f>
        <v xml:space="preserve"> </v>
      </c>
      <c r="CJ39" s="37" t="str">
        <f>IF('ортаңғы топ'!CJ39=1,Мәні!CJ39, IF('ортаңғы топ'!CJ39&lt;=0, " "))</f>
        <v xml:space="preserve"> </v>
      </c>
      <c r="CK39" s="37" t="str">
        <f>IF('ортаңғы топ'!CK39=1,Мәні!CK39, IF('ортаңғы топ'!CK39&lt;=0, " "))</f>
        <v xml:space="preserve"> </v>
      </c>
      <c r="CL39" s="37" t="str">
        <f>IF('ортаңғы топ'!CL39=1,Мәні!CL39, IF('ортаңғы топ'!CL39&lt;=0, " "))</f>
        <v xml:space="preserve"> </v>
      </c>
      <c r="CM39" s="37" t="str">
        <f>IF('ортаңғы топ'!CM39=1,Мәні!CM39, IF('ортаңғы топ'!CM39&lt;=0, " "))</f>
        <v xml:space="preserve"> </v>
      </c>
      <c r="CN39" s="37" t="str">
        <f>IF('ортаңғы топ'!CN39=1,Мәні!CN39, IF('ортаңғы топ'!CN39&lt;=0, " "))</f>
        <v xml:space="preserve"> </v>
      </c>
      <c r="CO39" s="37" t="str">
        <f>IF('ортаңғы топ'!CO39=1,Мәні!CO39, IF('ортаңғы топ'!CO39&lt;=0, " "))</f>
        <v xml:space="preserve"> </v>
      </c>
      <c r="CP39" s="37" t="str">
        <f>IF('ортаңғы топ'!CP39=1,Мәні!CP39, IF('ортаңғы топ'!CP39&lt;=0, " "))</f>
        <v xml:space="preserve"> </v>
      </c>
      <c r="CQ39" s="37" t="str">
        <f>IF('ортаңғы топ'!CQ39=1,Мәні!CQ39, IF('ортаңғы топ'!CQ39&lt;=0, " "))</f>
        <v xml:space="preserve"> </v>
      </c>
      <c r="CR39" s="37" t="str">
        <f>IF('ортаңғы топ'!CR39=1,Мәні!CR39, IF('ортаңғы топ'!CR39&lt;=0, " "))</f>
        <v xml:space="preserve"> </v>
      </c>
      <c r="CS39" s="37" t="str">
        <f>IF('ортаңғы топ'!CS39=1,Мәні!CS39, IF('ортаңғы топ'!CS39&lt;=0, " "))</f>
        <v xml:space="preserve"> </v>
      </c>
      <c r="CT39" s="37" t="str">
        <f>IF('ортаңғы топ'!CT39=1,Мәні!CT39, IF('ортаңғы топ'!CT39&lt;=0, " "))</f>
        <v xml:space="preserve"> </v>
      </c>
      <c r="CU39" s="37" t="str">
        <f>IF('ортаңғы топ'!CU39=1,Мәні!CU39, IF('ортаңғы топ'!CU39&lt;=0, " "))</f>
        <v xml:space="preserve"> </v>
      </c>
      <c r="CV39" s="37" t="str">
        <f>IF('ортаңғы топ'!CV39=1,Мәні!CV39, IF('ортаңғы топ'!CV39&lt;=0, " "))</f>
        <v xml:space="preserve"> </v>
      </c>
      <c r="CW39" s="37" t="str">
        <f>IF('ортаңғы топ'!CW39=1,Мәні!CW39, IF('ортаңғы топ'!CW39&lt;=0, " "))</f>
        <v xml:space="preserve"> </v>
      </c>
      <c r="CX39" s="37" t="str">
        <f>IF('ортаңғы топ'!CX39=1,Мәні!CX39, IF('ортаңғы топ'!CX39&lt;=0, " "))</f>
        <v xml:space="preserve"> </v>
      </c>
      <c r="CY39" s="37" t="str">
        <f>IF('ортаңғы топ'!CY39=1,Мәні!CY39, IF('ортаңғы топ'!CY39&lt;=0, " "))</f>
        <v xml:space="preserve"> </v>
      </c>
      <c r="CZ39" s="37" t="str">
        <f>IF('ортаңғы топ'!CZ39=1,Мәні!CZ39, IF('ортаңғы топ'!CZ39&lt;=0, " "))</f>
        <v xml:space="preserve"> </v>
      </c>
      <c r="DA39" s="37" t="str">
        <f>IF('ортаңғы топ'!DA39=1,Мәні!DA39, IF('ортаңғы топ'!DA39&lt;=0, " "))</f>
        <v xml:space="preserve"> </v>
      </c>
      <c r="DB39" s="37" t="str">
        <f>IF('ортаңғы топ'!DB39=1,Мәні!DB39, IF('ортаңғы топ'!DB39&lt;=0, " "))</f>
        <v xml:space="preserve"> </v>
      </c>
      <c r="DC39" s="37" t="str">
        <f>IF('ортаңғы топ'!DC39=1,Мәні!DC39, IF('ортаңғы топ'!DC39&lt;=0, " "))</f>
        <v xml:space="preserve"> </v>
      </c>
      <c r="DD39" s="37" t="str">
        <f>IF('ортаңғы топ'!DD39=1,Мәні!DD39, IF('ортаңғы топ'!DD39&lt;=0, " "))</f>
        <v xml:space="preserve"> </v>
      </c>
      <c r="DE39" s="37" t="str">
        <f>IF('ортаңғы топ'!DE39=1,Мәні!DE39, IF('ортаңғы топ'!DE39&lt;=0, " "))</f>
        <v xml:space="preserve"> </v>
      </c>
      <c r="DF39" s="37" t="str">
        <f>IF('ортаңғы топ'!DF39=1,Мәні!DF39, IF('ортаңғы топ'!DF39&lt;=0, " "))</f>
        <v xml:space="preserve"> </v>
      </c>
      <c r="DG39" s="37" t="str">
        <f>IF('ортаңғы топ'!DG39=1,Мәні!DG39, IF('ортаңғы топ'!DG39&lt;=0, " "))</f>
        <v xml:space="preserve"> </v>
      </c>
      <c r="DH39" s="37" t="str">
        <f>IF('ортаңғы топ'!DH39=1,Мәні!DH39, IF('ортаңғы топ'!DH39&lt;=0, " "))</f>
        <v xml:space="preserve"> </v>
      </c>
      <c r="DI39" s="37" t="str">
        <f>IF('ортаңғы топ'!DI39=1,Мәні!DI39, IF('ортаңғы топ'!DI39&lt;=0, " "))</f>
        <v xml:space="preserve"> </v>
      </c>
      <c r="DJ39" s="37" t="str">
        <f>IF('ортаңғы топ'!DJ39=1,Мәні!DJ39, IF('ортаңғы топ'!DJ39&lt;=0, " "))</f>
        <v xml:space="preserve"> </v>
      </c>
      <c r="DK39" s="37" t="str">
        <f>IF('ортаңғы топ'!DK39=1,Мәні!DK39, IF('ортаңғы топ'!DK39&lt;=0, " "))</f>
        <v xml:space="preserve"> </v>
      </c>
      <c r="DL39" s="37" t="str">
        <f>IF('ортаңғы топ'!DL39=1,Мәні!DL39, IF('ортаңғы топ'!DL39&lt;=0, " "))</f>
        <v xml:space="preserve"> </v>
      </c>
      <c r="DM39" s="37" t="str">
        <f>IF('ортаңғы топ'!DM39=1,Мәні!DM39, IF('ортаңғы топ'!DM39&lt;=0, " "))</f>
        <v xml:space="preserve"> </v>
      </c>
      <c r="DN39" s="37" t="str">
        <f>IF('ортаңғы топ'!DN39=1,Мәні!DN39, IF('ортаңғы топ'!DN39&lt;=0, " "))</f>
        <v xml:space="preserve"> </v>
      </c>
      <c r="DO39" s="37" t="str">
        <f>IF('ортаңғы топ'!DO39=1,Мәні!DO39, IF('ортаңғы топ'!DO39&lt;=0, " "))</f>
        <v xml:space="preserve"> </v>
      </c>
      <c r="DP39" s="37" t="str">
        <f>IF('ортаңғы топ'!DP39=1,Мәні!DP39, IF('ортаңғы топ'!DP39&lt;=0, " "))</f>
        <v xml:space="preserve"> </v>
      </c>
      <c r="DQ39" s="37" t="str">
        <f>IF('ортаңғы топ'!DQ39=1,Мәні!DQ39, IF('ортаңғы топ'!DQ39&lt;=0, " "))</f>
        <v xml:space="preserve"> </v>
      </c>
      <c r="DR39" s="37" t="str">
        <f>IF('ортаңғы топ'!DR39=1,Мәні!DR39, IF('ортаңғы топ'!DR39&lt;=0, " "))</f>
        <v xml:space="preserve"> </v>
      </c>
      <c r="DS39" s="37" t="str">
        <f>IF('ортаңғы топ'!DS39=1,Мәні!DS39, IF('ортаңғы топ'!DS39&lt;=0, " "))</f>
        <v xml:space="preserve"> </v>
      </c>
      <c r="DT39" s="37" t="str">
        <f>IF('ортаңғы топ'!DT39=1,Мәні!DT39, IF('ортаңғы топ'!DT39&lt;=0, " "))</f>
        <v xml:space="preserve"> </v>
      </c>
      <c r="DU39" s="37" t="str">
        <f>IF('ортаңғы топ'!DU39=1,Мәні!DU39, IF('ортаңғы топ'!DU39&lt;=0, " "))</f>
        <v xml:space="preserve"> </v>
      </c>
      <c r="DV39" s="37" t="str">
        <f>IF('ортаңғы топ'!DV39=1,Мәні!DV39, IF('ортаңғы топ'!DV39&lt;=0, " "))</f>
        <v xml:space="preserve"> </v>
      </c>
      <c r="DW39" s="37" t="str">
        <f>IF('ортаңғы топ'!DW39=1,Мәні!DW39, IF('ортаңғы топ'!DW39&lt;=0, " "))</f>
        <v xml:space="preserve"> </v>
      </c>
      <c r="DX39" s="37" t="str">
        <f>IF('ортаңғы топ'!DX39=1,Мәні!DX39, IF('ортаңғы топ'!DX39&lt;=0, " "))</f>
        <v xml:space="preserve"> </v>
      </c>
      <c r="DY39" s="37" t="str">
        <f>IF('ортаңғы топ'!DY39=1,Мәні!DY39, IF('ортаңғы топ'!DY39&lt;=0, " "))</f>
        <v xml:space="preserve"> </v>
      </c>
      <c r="DZ39" s="37" t="str">
        <f>IF('ортаңғы топ'!DZ39=1,Мәні!DZ39, IF('ортаңғы топ'!DZ39&lt;=0, " "))</f>
        <v xml:space="preserve"> </v>
      </c>
      <c r="EA39" s="37" t="str">
        <f>IF('ортаңғы топ'!EA39=1,Мәні!EA39, IF('ортаңғы топ'!EA39&lt;=0, " "))</f>
        <v xml:space="preserve"> </v>
      </c>
      <c r="EB39" s="37" t="str">
        <f>IF('ортаңғы топ'!EB39=1,Мәні!EB39, IF('ортаңғы топ'!EB39&lt;=0, " "))</f>
        <v xml:space="preserve"> </v>
      </c>
      <c r="EC39" s="37" t="str">
        <f>IF('ортаңғы топ'!EC39=1,Мәні!EC39, IF('ортаңғы топ'!EC39&lt;=0, " "))</f>
        <v xml:space="preserve"> </v>
      </c>
      <c r="ED39" s="37" t="str">
        <f>IF('ортаңғы топ'!ED39=1,Мәні!ED39, IF('ортаңғы топ'!ED39&lt;=0, " "))</f>
        <v xml:space="preserve"> </v>
      </c>
      <c r="EE39" s="37" t="str">
        <f>IF('ортаңғы топ'!EE39=1,Мәні!EE39, IF('ортаңғы топ'!EE39&lt;=0, " "))</f>
        <v xml:space="preserve"> </v>
      </c>
      <c r="EF39" s="37" t="str">
        <f>IF('ортаңғы топ'!EF39=1,Мәні!EF39, IF('ортаңғы топ'!EF39&lt;=0, " "))</f>
        <v xml:space="preserve"> </v>
      </c>
      <c r="EG39" s="37" t="str">
        <f>IF('ортаңғы топ'!EG39=1,Мәні!EG39, IF('ортаңғы топ'!EG39&lt;=0, " "))</f>
        <v xml:space="preserve"> </v>
      </c>
      <c r="EH39" s="37" t="str">
        <f>IF('ортаңғы топ'!EH39=1,Мәні!EH39, IF('ортаңғы топ'!EH39&lt;=0, " "))</f>
        <v xml:space="preserve"> </v>
      </c>
      <c r="EI39" s="37" t="str">
        <f>IF('ортаңғы топ'!EI39=1,Мәні!EI39, IF('ортаңғы топ'!EI39&lt;=0, " "))</f>
        <v xml:space="preserve"> </v>
      </c>
      <c r="EJ39" s="37" t="str">
        <f>IF('ортаңғы топ'!EJ39=1,Мәні!EJ39, IF('ортаңғы топ'!EJ39&lt;=0, " "))</f>
        <v xml:space="preserve"> </v>
      </c>
      <c r="EK39" s="37" t="str">
        <f>IF('ортаңғы топ'!EK39=1,Мәні!EK39, IF('ортаңғы топ'!EK39&lt;=0, " "))</f>
        <v xml:space="preserve"> </v>
      </c>
      <c r="EL39" s="37" t="str">
        <f>IF('ортаңғы топ'!EL39=1,Мәні!EL39, IF('ортаңғы топ'!EL39&lt;=0, " "))</f>
        <v xml:space="preserve"> </v>
      </c>
      <c r="EM39" s="37" t="str">
        <f>IF('ортаңғы топ'!EM39=1,Мәні!EM39, IF('ортаңғы топ'!EM39&lt;=0, " "))</f>
        <v xml:space="preserve"> </v>
      </c>
      <c r="EN39" s="37" t="str">
        <f>IF('ортаңғы топ'!EN39=1,Мәні!EN39, IF('ортаңғы топ'!EN39&lt;=0, " "))</f>
        <v xml:space="preserve"> </v>
      </c>
      <c r="EO39" s="37" t="str">
        <f>IF('ортаңғы топ'!EO39=1,Мәні!EO39, IF('ортаңғы топ'!EO39&lt;=0, " "))</f>
        <v xml:space="preserve"> </v>
      </c>
      <c r="EP39" s="37" t="str">
        <f>IF('ортаңғы топ'!EP39=1,Мәні!EP39, IF('ортаңғы топ'!EP39&lt;=0, " "))</f>
        <v xml:space="preserve"> </v>
      </c>
      <c r="EQ39" s="37" t="str">
        <f>IF('ортаңғы топ'!EQ39=1,Мәні!EQ39, IF('ортаңғы топ'!EQ39&lt;=0, " "))</f>
        <v xml:space="preserve"> </v>
      </c>
      <c r="ER39" s="37" t="str">
        <f>IF('ортаңғы топ'!ER39=1,Мәні!ER39, IF('ортаңғы топ'!ER39&lt;=0, " "))</f>
        <v xml:space="preserve"> </v>
      </c>
      <c r="ES39" s="37" t="str">
        <f>IF('ортаңғы топ'!ES39=1,Мәні!ES39, IF('ортаңғы топ'!ES39&lt;=0, " "))</f>
        <v xml:space="preserve"> </v>
      </c>
      <c r="ET39" s="37" t="str">
        <f>IF('ортаңғы топ'!ET39=1,Мәні!ET39, IF('ортаңғы топ'!ET39&lt;=0, " "))</f>
        <v xml:space="preserve"> </v>
      </c>
      <c r="EU39" s="37" t="str">
        <f>IF('ортаңғы топ'!EU39=1,Мәні!EU39, IF('ортаңғы топ'!EU39&lt;=0, " "))</f>
        <v xml:space="preserve"> </v>
      </c>
      <c r="EV39" s="37" t="str">
        <f>IF('ортаңғы топ'!EV39=1,Мәні!EV39, IF('ортаңғы топ'!EV39&lt;=0, " "))</f>
        <v xml:space="preserve"> </v>
      </c>
      <c r="EW39" s="37" t="str">
        <f>IF('ортаңғы топ'!EW39=1,Мәні!EW39, IF('ортаңғы топ'!EW39&lt;=0, " "))</f>
        <v xml:space="preserve"> </v>
      </c>
      <c r="EX39" s="37" t="str">
        <f>IF('ортаңғы топ'!EX39=1,Мәні!EX39, IF('ортаңғы топ'!EX39&lt;=0, " "))</f>
        <v xml:space="preserve"> </v>
      </c>
      <c r="EY39" s="37" t="str">
        <f>IF('ортаңғы топ'!EY39=1,Мәні!EY39, IF('ортаңғы топ'!EY39&lt;=0, " "))</f>
        <v xml:space="preserve"> </v>
      </c>
      <c r="EZ39" s="37" t="str">
        <f>IF('ортаңғы топ'!EZ39=1,Мәні!EZ39, IF('ортаңғы топ'!EZ39&lt;=0, " "))</f>
        <v xml:space="preserve"> </v>
      </c>
      <c r="FA39" s="37" t="str">
        <f>IF('ортаңғы топ'!FA39=1,Мәні!FA39, IF('ортаңғы топ'!FA39&lt;=0, " "))</f>
        <v xml:space="preserve"> </v>
      </c>
      <c r="FB39" s="37" t="str">
        <f>IF('ортаңғы топ'!FB39=1,Мәні!FB39, IF('ортаңғы топ'!FB39&lt;=0, " "))</f>
        <v xml:space="preserve"> </v>
      </c>
      <c r="FC39" s="37" t="str">
        <f>IF('ортаңғы топ'!FC39=1,Мәні!FC39, IF('ортаңғы топ'!FC39&lt;=0, " "))</f>
        <v xml:space="preserve"> </v>
      </c>
      <c r="FD39" s="37" t="str">
        <f>IF('ортаңғы топ'!FD39=1,Мәні!FD39, IF('ортаңғы топ'!FD39&lt;=0, " "))</f>
        <v xml:space="preserve"> </v>
      </c>
      <c r="FE39" s="37" t="str">
        <f>IF('ортаңғы топ'!FE39=1,Мәні!FE39, IF('ортаңғы топ'!FE39&lt;=0, " "))</f>
        <v xml:space="preserve"> </v>
      </c>
      <c r="FF39" s="37" t="str">
        <f>IF('ортаңғы топ'!FF39=1,Мәні!FF39, IF('ортаңғы топ'!FF39&lt;=0, " "))</f>
        <v xml:space="preserve"> </v>
      </c>
      <c r="FG39" s="37" t="str">
        <f>IF('ортаңғы топ'!FG39=1,Мәні!FG39, IF('ортаңғы топ'!FG39&lt;=0, " "))</f>
        <v xml:space="preserve"> </v>
      </c>
      <c r="FH39" s="37" t="str">
        <f>IF('ортаңғы топ'!FH39=1,Мәні!FH39, IF('ортаңғы топ'!FH39&lt;=0, " "))</f>
        <v xml:space="preserve"> </v>
      </c>
      <c r="FI39" s="37" t="str">
        <f>IF('ортаңғы топ'!FI39=1,Мәні!FI39, IF('ортаңғы топ'!FI39&lt;=0, " "))</f>
        <v xml:space="preserve"> </v>
      </c>
      <c r="FJ39" s="37" t="str">
        <f>IF('ортаңғы топ'!FJ39=1,Мәні!FJ39, IF('ортаңғы топ'!FJ39&lt;=0, " "))</f>
        <v xml:space="preserve"> </v>
      </c>
      <c r="FK39" s="37" t="str">
        <f>IF('ортаңғы топ'!FK39=1,Мәні!FK39, IF('ортаңғы топ'!FK39&lt;=0, " "))</f>
        <v xml:space="preserve"> </v>
      </c>
    </row>
    <row r="40" spans="1:167" x14ac:dyDescent="0.25">
      <c r="A40" s="37">
        <v>27</v>
      </c>
      <c r="B40" s="37"/>
      <c r="C40" s="37" t="str">
        <f>IF('ортаңғы топ'!C40=1,Мәні!C40, IF('ортаңғы топ'!C40&lt;=0, " "))</f>
        <v xml:space="preserve"> </v>
      </c>
      <c r="D40" s="37" t="str">
        <f>IF('ортаңғы топ'!D40=1,Мәні!D40, IF('ортаңғы топ'!D40&lt;=0, " "))</f>
        <v xml:space="preserve"> </v>
      </c>
      <c r="E40" s="37" t="str">
        <f>IF('ортаңғы топ'!E40=1,Мәні!E40, IF('ортаңғы топ'!E40&lt;=0, " "))</f>
        <v xml:space="preserve"> </v>
      </c>
      <c r="F40" s="37" t="str">
        <f>IF('ортаңғы топ'!F40=1,Мәні!F40, IF('ортаңғы топ'!F40&lt;=0, " "))</f>
        <v xml:space="preserve"> </v>
      </c>
      <c r="G40" s="37" t="str">
        <f>IF('ортаңғы топ'!G40=1,Мәні!G40, IF('ортаңғы топ'!G40&lt;=0, " "))</f>
        <v xml:space="preserve"> </v>
      </c>
      <c r="H40" s="37" t="str">
        <f>IF('ортаңғы топ'!H40=1,Мәні!H40, IF('ортаңғы топ'!H40&lt;=0, " "))</f>
        <v xml:space="preserve"> </v>
      </c>
      <c r="I40" s="37" t="str">
        <f>IF('ортаңғы топ'!I40=1,Мәні!I40, IF('ортаңғы топ'!I40&lt;=0, " "))</f>
        <v xml:space="preserve"> </v>
      </c>
      <c r="J40" s="37" t="str">
        <f>IF('ортаңғы топ'!J40=1,Мәні!J40, IF('ортаңғы топ'!J40&lt;=0, " "))</f>
        <v xml:space="preserve"> </v>
      </c>
      <c r="K40" s="37" t="str">
        <f>IF('ортаңғы топ'!K40=1,Мәні!K40, IF('ортаңғы топ'!K40&lt;=0, " "))</f>
        <v xml:space="preserve"> </v>
      </c>
      <c r="L40" s="37" t="str">
        <f>IF('ортаңғы топ'!L40=1,Мәні!L40, IF('ортаңғы топ'!L40&lt;=0, " "))</f>
        <v xml:space="preserve"> </v>
      </c>
      <c r="M40" s="37" t="str">
        <f>IF('ортаңғы топ'!M40=1,Мәні!M40, IF('ортаңғы топ'!M40&lt;=0, " "))</f>
        <v xml:space="preserve"> </v>
      </c>
      <c r="N40" s="37" t="str">
        <f>IF('ортаңғы топ'!N40=1,Мәні!N40, IF('ортаңғы топ'!N40&lt;=0, " "))</f>
        <v xml:space="preserve"> </v>
      </c>
      <c r="O40" s="37" t="str">
        <f>IF('ортаңғы топ'!O40=1,Мәні!O40, IF('ортаңғы топ'!O40&lt;=0, " "))</f>
        <v xml:space="preserve"> </v>
      </c>
      <c r="P40" s="37" t="str">
        <f>IF('ортаңғы топ'!P40=1,Мәні!P40, IF('ортаңғы топ'!P40&lt;=0, " "))</f>
        <v xml:space="preserve"> </v>
      </c>
      <c r="Q40" s="37" t="str">
        <f>IF('ортаңғы топ'!Q40=1,Мәні!Q40, IF('ортаңғы топ'!Q40&lt;=0, " "))</f>
        <v xml:space="preserve"> </v>
      </c>
      <c r="R40" s="37" t="str">
        <f>IF('ортаңғы топ'!R40=1,Мәні!R40, IF('ортаңғы топ'!R40&lt;=0, " "))</f>
        <v xml:space="preserve"> </v>
      </c>
      <c r="S40" s="37" t="str">
        <f>IF('ортаңғы топ'!S40=1,Мәні!S40, IF('ортаңғы топ'!S40&lt;=0, " "))</f>
        <v xml:space="preserve"> </v>
      </c>
      <c r="T40" s="37" t="str">
        <f>IF('ортаңғы топ'!T40=1,Мәні!T40, IF('ортаңғы топ'!T40&lt;=0, " "))</f>
        <v xml:space="preserve"> </v>
      </c>
      <c r="U40" s="37" t="str">
        <f>IF('ортаңғы топ'!U40=1,Мәні!U40, IF('ортаңғы топ'!U40&lt;=0, " "))</f>
        <v xml:space="preserve"> </v>
      </c>
      <c r="V40" s="37" t="str">
        <f>IF('ортаңғы топ'!V40=1,Мәні!V40, IF('ортаңғы топ'!V40&lt;=0, " "))</f>
        <v xml:space="preserve"> </v>
      </c>
      <c r="W40" s="37" t="str">
        <f>IF('ортаңғы топ'!W40=1,Мәні!W40, IF('ортаңғы топ'!W40&lt;=0, " "))</f>
        <v xml:space="preserve"> </v>
      </c>
      <c r="X40" s="37" t="str">
        <f>IF('ортаңғы топ'!X40=1,Мәні!X40, IF('ортаңғы топ'!X40&lt;=0, " "))</f>
        <v xml:space="preserve"> </v>
      </c>
      <c r="Y40" s="37" t="str">
        <f>IF('ортаңғы топ'!Y40=1,Мәні!Y40, IF('ортаңғы топ'!Y40&lt;=0, " "))</f>
        <v xml:space="preserve"> </v>
      </c>
      <c r="Z40" s="37" t="str">
        <f>IF('ортаңғы топ'!Z40=1,Мәні!Z40, IF('ортаңғы топ'!Z40&lt;=0, " "))</f>
        <v xml:space="preserve"> </v>
      </c>
      <c r="AA40" s="37" t="str">
        <f>IF('ортаңғы топ'!AA40=1,Мәні!AA40, IF('ортаңғы топ'!AA40&lt;=0, " "))</f>
        <v xml:space="preserve"> </v>
      </c>
      <c r="AB40" s="37" t="str">
        <f>IF('ортаңғы топ'!AB40=1,Мәні!AB40, IF('ортаңғы топ'!AB40&lt;=0, " "))</f>
        <v xml:space="preserve"> </v>
      </c>
      <c r="AC40" s="37" t="str">
        <f>IF('ортаңғы топ'!AC40=1,Мәні!AC40, IF('ортаңғы топ'!AC40&lt;=0, " "))</f>
        <v xml:space="preserve"> </v>
      </c>
      <c r="AD40" s="37" t="str">
        <f>IF('ортаңғы топ'!AD40=1,Мәні!AD40, IF('ортаңғы топ'!AD40&lt;=0, " "))</f>
        <v xml:space="preserve"> </v>
      </c>
      <c r="AE40" s="37" t="str">
        <f>IF('ортаңғы топ'!AE40=1,Мәні!AE40, IF('ортаңғы топ'!AE40&lt;=0, " "))</f>
        <v xml:space="preserve"> </v>
      </c>
      <c r="AF40" s="37" t="str">
        <f>IF('ортаңғы топ'!AF40=1,Мәні!AF40, IF('ортаңғы топ'!AF40&lt;=0, " "))</f>
        <v xml:space="preserve"> </v>
      </c>
      <c r="AG40" s="37" t="str">
        <f>IF('ортаңғы топ'!AG40=1,Мәні!AG40, IF('ортаңғы топ'!AG40&lt;=0, " "))</f>
        <v xml:space="preserve"> </v>
      </c>
      <c r="AH40" s="37" t="str">
        <f>IF('ортаңғы топ'!AH40=1,Мәні!AH40, IF('ортаңғы топ'!AH40&lt;=0, " "))</f>
        <v xml:space="preserve"> </v>
      </c>
      <c r="AI40" s="37" t="str">
        <f>IF('ортаңғы топ'!AI40=1,Мәні!AI40, IF('ортаңғы топ'!AI40&lt;=0, " "))</f>
        <v xml:space="preserve"> </v>
      </c>
      <c r="AJ40" s="37" t="str">
        <f>IF('ортаңғы топ'!AJ40=1,Мәні!AJ40, IF('ортаңғы топ'!AJ40&lt;=0, " "))</f>
        <v xml:space="preserve"> </v>
      </c>
      <c r="AK40" s="37" t="str">
        <f>IF('ортаңғы топ'!AK40=1,Мәні!AK40, IF('ортаңғы топ'!AK40&lt;=0, " "))</f>
        <v xml:space="preserve"> </v>
      </c>
      <c r="AL40" s="37" t="str">
        <f>IF('ортаңғы топ'!AL40=1,Мәні!AL40, IF('ортаңғы топ'!AL40&lt;=0, " "))</f>
        <v xml:space="preserve"> </v>
      </c>
      <c r="AM40" s="37" t="str">
        <f>IF('ортаңғы топ'!AM40=1,Мәні!AM40, IF('ортаңғы топ'!AM40&lt;=0, " "))</f>
        <v xml:space="preserve"> </v>
      </c>
      <c r="AN40" s="37" t="str">
        <f>IF('ортаңғы топ'!AN40=1,Мәні!AN40, IF('ортаңғы топ'!AN40&lt;=0, " "))</f>
        <v xml:space="preserve"> </v>
      </c>
      <c r="AO40" s="37" t="str">
        <f>IF('ортаңғы топ'!AO40=1,Мәні!AO40, IF('ортаңғы топ'!AO40&lt;=0, " "))</f>
        <v xml:space="preserve"> </v>
      </c>
      <c r="AP40" s="37" t="str">
        <f>IF('ортаңғы топ'!AP40=1,Мәні!AP40, IF('ортаңғы топ'!AP40&lt;=0, " "))</f>
        <v xml:space="preserve"> </v>
      </c>
      <c r="AQ40" s="37" t="str">
        <f>IF('ортаңғы топ'!AQ40=1,Мәні!AQ40, IF('ортаңғы топ'!AQ40&lt;=0, " "))</f>
        <v xml:space="preserve"> </v>
      </c>
      <c r="AR40" s="37" t="str">
        <f>IF('ортаңғы топ'!AR40=1,Мәні!AR40, IF('ортаңғы топ'!AR40&lt;=0, " "))</f>
        <v xml:space="preserve"> </v>
      </c>
      <c r="AS40" s="37" t="str">
        <f>IF('ортаңғы топ'!AS40=1,Мәні!AS40, IF('ортаңғы топ'!AS40&lt;=0, " "))</f>
        <v xml:space="preserve"> </v>
      </c>
      <c r="AT40" s="37" t="str">
        <f>IF('ортаңғы топ'!AT40=1,Мәні!AT40, IF('ортаңғы топ'!AT40&lt;=0, " "))</f>
        <v xml:space="preserve"> </v>
      </c>
      <c r="AU40" s="37" t="str">
        <f>IF('ортаңғы топ'!AU40=1,Мәні!AU40, IF('ортаңғы топ'!AU40&lt;=0, " "))</f>
        <v xml:space="preserve"> </v>
      </c>
      <c r="AV40" s="37" t="str">
        <f>IF('ортаңғы топ'!AV40=1,Мәні!AV40, IF('ортаңғы топ'!AV40&lt;=0, " "))</f>
        <v xml:space="preserve"> </v>
      </c>
      <c r="AW40" s="37" t="str">
        <f>IF('ортаңғы топ'!AW40=1,Мәні!AW40, IF('ортаңғы топ'!AW40&lt;=0, " "))</f>
        <v xml:space="preserve"> </v>
      </c>
      <c r="AX40" s="37" t="str">
        <f>IF('ортаңғы топ'!AX40=1,Мәні!AX40, IF('ортаңғы топ'!AX40&lt;=0, " "))</f>
        <v xml:space="preserve"> </v>
      </c>
      <c r="AY40" s="37" t="str">
        <f>IF('ортаңғы топ'!AY40=1,Мәні!AY40, IF('ортаңғы топ'!AY40&lt;=0, " "))</f>
        <v xml:space="preserve"> </v>
      </c>
      <c r="AZ40" s="37" t="str">
        <f>IF('ортаңғы топ'!AZ40=1,Мәні!AZ40, IF('ортаңғы топ'!AZ40&lt;=0, " "))</f>
        <v xml:space="preserve"> </v>
      </c>
      <c r="BA40" s="37" t="str">
        <f>IF('ортаңғы топ'!BA40=1,Мәні!BA40, IF('ортаңғы топ'!BA40&lt;=0, " "))</f>
        <v xml:space="preserve"> </v>
      </c>
      <c r="BB40" s="37" t="str">
        <f>IF('ортаңғы топ'!BB40=1,Мәні!BB40, IF('ортаңғы топ'!BB40&lt;=0, " "))</f>
        <v xml:space="preserve"> </v>
      </c>
      <c r="BC40" s="37" t="str">
        <f>IF('ортаңғы топ'!BC40=1,Мәні!BC40, IF('ортаңғы топ'!BC40&lt;=0, " "))</f>
        <v xml:space="preserve"> </v>
      </c>
      <c r="BD40" s="37" t="str">
        <f>IF('ортаңғы топ'!BD40=1,Мәні!BD40, IF('ортаңғы топ'!BD40&lt;=0, " "))</f>
        <v xml:space="preserve"> </v>
      </c>
      <c r="BE40" s="37" t="str">
        <f>IF('ортаңғы топ'!BE40=1,Мәні!BE40, IF('ортаңғы топ'!BE40&lt;=0, " "))</f>
        <v xml:space="preserve"> </v>
      </c>
      <c r="BF40" s="37" t="str">
        <f>IF('ортаңғы топ'!BF40=1,Мәні!BF40, IF('ортаңғы топ'!BF40&lt;=0, " "))</f>
        <v xml:space="preserve"> </v>
      </c>
      <c r="BG40" s="37" t="str">
        <f>IF('ортаңғы топ'!BG40=1,Мәні!BG40, IF('ортаңғы топ'!BG40&lt;=0, " "))</f>
        <v xml:space="preserve"> </v>
      </c>
      <c r="BH40" s="37" t="str">
        <f>IF('ортаңғы топ'!BH40=1,Мәні!BH40, IF('ортаңғы топ'!BH40&lt;=0, " "))</f>
        <v xml:space="preserve"> </v>
      </c>
      <c r="BI40" s="37" t="str">
        <f>IF('ортаңғы топ'!BI40=1,Мәні!BI40, IF('ортаңғы топ'!BI40&lt;=0, " "))</f>
        <v xml:space="preserve"> </v>
      </c>
      <c r="BJ40" s="37" t="str">
        <f>IF('ортаңғы топ'!BJ40=1,Мәні!BJ40, IF('ортаңғы топ'!BJ40&lt;=0, " "))</f>
        <v xml:space="preserve"> </v>
      </c>
      <c r="BK40" s="37" t="str">
        <f>IF('ортаңғы топ'!BK40=1,Мәні!BK40, IF('ортаңғы топ'!BK40&lt;=0, " "))</f>
        <v xml:space="preserve"> </v>
      </c>
      <c r="BL40" s="37" t="str">
        <f>IF('ортаңғы топ'!BL40=1,Мәні!BL40, IF('ортаңғы топ'!BL40&lt;=0, " "))</f>
        <v xml:space="preserve"> </v>
      </c>
      <c r="BM40" s="37" t="str">
        <f>IF('ортаңғы топ'!BM40=1,Мәні!BM40, IF('ортаңғы топ'!BM40&lt;=0, " "))</f>
        <v xml:space="preserve"> </v>
      </c>
      <c r="BN40" s="37" t="str">
        <f>IF('ортаңғы топ'!BN40=1,Мәні!BN40, IF('ортаңғы топ'!BN40&lt;=0, " "))</f>
        <v xml:space="preserve"> </v>
      </c>
      <c r="BO40" s="37" t="str">
        <f>IF('ортаңғы топ'!BO40=1,Мәні!BO40, IF('ортаңғы топ'!BO40&lt;=0, " "))</f>
        <v xml:space="preserve"> </v>
      </c>
      <c r="BP40" s="37" t="str">
        <f>IF('ортаңғы топ'!BP40=1,Мәні!BP40, IF('ортаңғы топ'!BP40&lt;=0, " "))</f>
        <v xml:space="preserve"> </v>
      </c>
      <c r="BQ40" s="37" t="str">
        <f>IF('ортаңғы топ'!BQ40=1,Мәні!BQ40, IF('ортаңғы топ'!BQ40&lt;=0, " "))</f>
        <v xml:space="preserve"> </v>
      </c>
      <c r="BR40" s="37" t="str">
        <f>IF('ортаңғы топ'!BR40=1,Мәні!BR40, IF('ортаңғы топ'!BR40&lt;=0, " "))</f>
        <v xml:space="preserve"> </v>
      </c>
      <c r="BS40" s="37" t="str">
        <f>IF('ортаңғы топ'!BS40=1,Мәні!BS40, IF('ортаңғы топ'!BS40&lt;=0, " "))</f>
        <v xml:space="preserve"> </v>
      </c>
      <c r="BT40" s="37" t="str">
        <f>IF('ортаңғы топ'!BT40=1,Мәні!BT40, IF('ортаңғы топ'!BT40&lt;=0, " "))</f>
        <v xml:space="preserve"> </v>
      </c>
      <c r="BU40" s="37" t="str">
        <f>IF('ортаңғы топ'!BU40=1,Мәні!BU40, IF('ортаңғы топ'!BU40&lt;=0, " "))</f>
        <v xml:space="preserve"> </v>
      </c>
      <c r="BV40" s="37" t="str">
        <f>IF('ортаңғы топ'!BV40=1,Мәні!BV40, IF('ортаңғы топ'!BV40&lt;=0, " "))</f>
        <v xml:space="preserve"> </v>
      </c>
      <c r="BW40" s="37" t="str">
        <f>IF('ортаңғы топ'!BW40=1,Мәні!BW40, IF('ортаңғы топ'!BW40&lt;=0, " "))</f>
        <v xml:space="preserve"> </v>
      </c>
      <c r="BX40" s="37" t="str">
        <f>IF('ортаңғы топ'!BX40=1,Мәні!BX40, IF('ортаңғы топ'!BX40&lt;=0, " "))</f>
        <v xml:space="preserve"> </v>
      </c>
      <c r="BY40" s="37" t="str">
        <f>IF('ортаңғы топ'!BY40=1,Мәні!BY40, IF('ортаңғы топ'!BY40&lt;=0, " "))</f>
        <v xml:space="preserve"> </v>
      </c>
      <c r="BZ40" s="37" t="str">
        <f>IF('ортаңғы топ'!BZ40=1,Мәні!BZ40, IF('ортаңғы топ'!BZ40&lt;=0, " "))</f>
        <v xml:space="preserve"> </v>
      </c>
      <c r="CA40" s="37" t="str">
        <f>IF('ортаңғы топ'!CA40=1,Мәні!CA40, IF('ортаңғы топ'!CA40&lt;=0, " "))</f>
        <v xml:space="preserve"> </v>
      </c>
      <c r="CB40" s="37" t="str">
        <f>IF('ортаңғы топ'!CB40=1,Мәні!CB40, IF('ортаңғы топ'!CB40&lt;=0, " "))</f>
        <v xml:space="preserve"> </v>
      </c>
      <c r="CC40" s="37" t="str">
        <f>IF('ортаңғы топ'!CC40=1,Мәні!CC40, IF('ортаңғы топ'!CC40&lt;=0, " "))</f>
        <v xml:space="preserve"> </v>
      </c>
      <c r="CD40" s="37" t="str">
        <f>IF('ортаңғы топ'!CD40=1,Мәні!CD40, IF('ортаңғы топ'!CD40&lt;=0, " "))</f>
        <v xml:space="preserve"> </v>
      </c>
      <c r="CE40" s="37" t="str">
        <f>IF('ортаңғы топ'!CE40=1,Мәні!CE40, IF('ортаңғы топ'!CE40&lt;=0, " "))</f>
        <v xml:space="preserve"> </v>
      </c>
      <c r="CF40" s="37" t="str">
        <f>IF('ортаңғы топ'!CF40=1,Мәні!CF40, IF('ортаңғы топ'!CF40&lt;=0, " "))</f>
        <v xml:space="preserve"> </v>
      </c>
      <c r="CG40" s="37" t="str">
        <f>IF('ортаңғы топ'!CG40=1,Мәні!CG40, IF('ортаңғы топ'!CG40&lt;=0, " "))</f>
        <v xml:space="preserve"> </v>
      </c>
      <c r="CH40" s="37" t="str">
        <f>IF('ортаңғы топ'!CH40=1,Мәні!CH40, IF('ортаңғы топ'!CH40&lt;=0, " "))</f>
        <v xml:space="preserve"> </v>
      </c>
      <c r="CI40" s="37" t="str">
        <f>IF('ортаңғы топ'!CI40=1,Мәні!CI40, IF('ортаңғы топ'!CI40&lt;=0, " "))</f>
        <v xml:space="preserve"> </v>
      </c>
      <c r="CJ40" s="37" t="str">
        <f>IF('ортаңғы топ'!CJ40=1,Мәні!CJ40, IF('ортаңғы топ'!CJ40&lt;=0, " "))</f>
        <v xml:space="preserve"> </v>
      </c>
      <c r="CK40" s="37" t="str">
        <f>IF('ортаңғы топ'!CK40=1,Мәні!CK40, IF('ортаңғы топ'!CK40&lt;=0, " "))</f>
        <v xml:space="preserve"> </v>
      </c>
      <c r="CL40" s="37" t="str">
        <f>IF('ортаңғы топ'!CL40=1,Мәні!CL40, IF('ортаңғы топ'!CL40&lt;=0, " "))</f>
        <v xml:space="preserve"> </v>
      </c>
      <c r="CM40" s="37" t="str">
        <f>IF('ортаңғы топ'!CM40=1,Мәні!CM40, IF('ортаңғы топ'!CM40&lt;=0, " "))</f>
        <v xml:space="preserve"> </v>
      </c>
      <c r="CN40" s="37" t="str">
        <f>IF('ортаңғы топ'!CN40=1,Мәні!CN40, IF('ортаңғы топ'!CN40&lt;=0, " "))</f>
        <v xml:space="preserve"> </v>
      </c>
      <c r="CO40" s="37" t="str">
        <f>IF('ортаңғы топ'!CO40=1,Мәні!CO40, IF('ортаңғы топ'!CO40&lt;=0, " "))</f>
        <v xml:space="preserve"> </v>
      </c>
      <c r="CP40" s="37" t="str">
        <f>IF('ортаңғы топ'!CP40=1,Мәні!CP40, IF('ортаңғы топ'!CP40&lt;=0, " "))</f>
        <v xml:space="preserve"> </v>
      </c>
      <c r="CQ40" s="37" t="str">
        <f>IF('ортаңғы топ'!CQ40=1,Мәні!CQ40, IF('ортаңғы топ'!CQ40&lt;=0, " "))</f>
        <v xml:space="preserve"> </v>
      </c>
      <c r="CR40" s="37" t="str">
        <f>IF('ортаңғы топ'!CR40=1,Мәні!CR40, IF('ортаңғы топ'!CR40&lt;=0, " "))</f>
        <v xml:space="preserve"> </v>
      </c>
      <c r="CS40" s="37" t="str">
        <f>IF('ортаңғы топ'!CS40=1,Мәні!CS40, IF('ортаңғы топ'!CS40&lt;=0, " "))</f>
        <v xml:space="preserve"> </v>
      </c>
      <c r="CT40" s="37" t="str">
        <f>IF('ортаңғы топ'!CT40=1,Мәні!CT40, IF('ортаңғы топ'!CT40&lt;=0, " "))</f>
        <v xml:space="preserve"> </v>
      </c>
      <c r="CU40" s="37" t="str">
        <f>IF('ортаңғы топ'!CU40=1,Мәні!CU40, IF('ортаңғы топ'!CU40&lt;=0, " "))</f>
        <v xml:space="preserve"> </v>
      </c>
      <c r="CV40" s="37" t="str">
        <f>IF('ортаңғы топ'!CV40=1,Мәні!CV40, IF('ортаңғы топ'!CV40&lt;=0, " "))</f>
        <v xml:space="preserve"> </v>
      </c>
      <c r="CW40" s="37" t="str">
        <f>IF('ортаңғы топ'!CW40=1,Мәні!CW40, IF('ортаңғы топ'!CW40&lt;=0, " "))</f>
        <v xml:space="preserve"> </v>
      </c>
      <c r="CX40" s="37" t="str">
        <f>IF('ортаңғы топ'!CX40=1,Мәні!CX40, IF('ортаңғы топ'!CX40&lt;=0, " "))</f>
        <v xml:space="preserve"> </v>
      </c>
      <c r="CY40" s="37" t="str">
        <f>IF('ортаңғы топ'!CY40=1,Мәні!CY40, IF('ортаңғы топ'!CY40&lt;=0, " "))</f>
        <v xml:space="preserve"> </v>
      </c>
      <c r="CZ40" s="37" t="str">
        <f>IF('ортаңғы топ'!CZ40=1,Мәні!CZ40, IF('ортаңғы топ'!CZ40&lt;=0, " "))</f>
        <v xml:space="preserve"> </v>
      </c>
      <c r="DA40" s="37" t="str">
        <f>IF('ортаңғы топ'!DA40=1,Мәні!DA40, IF('ортаңғы топ'!DA40&lt;=0, " "))</f>
        <v xml:space="preserve"> </v>
      </c>
      <c r="DB40" s="37" t="str">
        <f>IF('ортаңғы топ'!DB40=1,Мәні!DB40, IF('ортаңғы топ'!DB40&lt;=0, " "))</f>
        <v xml:space="preserve"> </v>
      </c>
      <c r="DC40" s="37" t="str">
        <f>IF('ортаңғы топ'!DC40=1,Мәні!DC40, IF('ортаңғы топ'!DC40&lt;=0, " "))</f>
        <v xml:space="preserve"> </v>
      </c>
      <c r="DD40" s="37" t="str">
        <f>IF('ортаңғы топ'!DD40=1,Мәні!DD40, IF('ортаңғы топ'!DD40&lt;=0, " "))</f>
        <v xml:space="preserve"> </v>
      </c>
      <c r="DE40" s="37" t="str">
        <f>IF('ортаңғы топ'!DE40=1,Мәні!DE40, IF('ортаңғы топ'!DE40&lt;=0, " "))</f>
        <v xml:space="preserve"> </v>
      </c>
      <c r="DF40" s="37" t="str">
        <f>IF('ортаңғы топ'!DF40=1,Мәні!DF40, IF('ортаңғы топ'!DF40&lt;=0, " "))</f>
        <v xml:space="preserve"> </v>
      </c>
      <c r="DG40" s="37" t="str">
        <f>IF('ортаңғы топ'!DG40=1,Мәні!DG40, IF('ортаңғы топ'!DG40&lt;=0, " "))</f>
        <v xml:space="preserve"> </v>
      </c>
      <c r="DH40" s="37" t="str">
        <f>IF('ортаңғы топ'!DH40=1,Мәні!DH40, IF('ортаңғы топ'!DH40&lt;=0, " "))</f>
        <v xml:space="preserve"> </v>
      </c>
      <c r="DI40" s="37" t="str">
        <f>IF('ортаңғы топ'!DI40=1,Мәні!DI40, IF('ортаңғы топ'!DI40&lt;=0, " "))</f>
        <v xml:space="preserve"> </v>
      </c>
      <c r="DJ40" s="37" t="str">
        <f>IF('ортаңғы топ'!DJ40=1,Мәні!DJ40, IF('ортаңғы топ'!DJ40&lt;=0, " "))</f>
        <v xml:space="preserve"> </v>
      </c>
      <c r="DK40" s="37" t="str">
        <f>IF('ортаңғы топ'!DK40=1,Мәні!DK40, IF('ортаңғы топ'!DK40&lt;=0, " "))</f>
        <v xml:space="preserve"> </v>
      </c>
      <c r="DL40" s="37" t="str">
        <f>IF('ортаңғы топ'!DL40=1,Мәні!DL40, IF('ортаңғы топ'!DL40&lt;=0, " "))</f>
        <v xml:space="preserve"> </v>
      </c>
      <c r="DM40" s="37" t="str">
        <f>IF('ортаңғы топ'!DM40=1,Мәні!DM40, IF('ортаңғы топ'!DM40&lt;=0, " "))</f>
        <v xml:space="preserve"> </v>
      </c>
      <c r="DN40" s="37" t="str">
        <f>IF('ортаңғы топ'!DN40=1,Мәні!DN40, IF('ортаңғы топ'!DN40&lt;=0, " "))</f>
        <v xml:space="preserve"> </v>
      </c>
      <c r="DO40" s="37" t="str">
        <f>IF('ортаңғы топ'!DO40=1,Мәні!DO40, IF('ортаңғы топ'!DO40&lt;=0, " "))</f>
        <v xml:space="preserve"> </v>
      </c>
      <c r="DP40" s="37" t="str">
        <f>IF('ортаңғы топ'!DP40=1,Мәні!DP40, IF('ортаңғы топ'!DP40&lt;=0, " "))</f>
        <v xml:space="preserve"> </v>
      </c>
      <c r="DQ40" s="37" t="str">
        <f>IF('ортаңғы топ'!DQ40=1,Мәні!DQ40, IF('ортаңғы топ'!DQ40&lt;=0, " "))</f>
        <v xml:space="preserve"> </v>
      </c>
      <c r="DR40" s="37" t="str">
        <f>IF('ортаңғы топ'!DR40=1,Мәні!DR40, IF('ортаңғы топ'!DR40&lt;=0, " "))</f>
        <v xml:space="preserve"> </v>
      </c>
      <c r="DS40" s="37" t="str">
        <f>IF('ортаңғы топ'!DS40=1,Мәні!DS40, IF('ортаңғы топ'!DS40&lt;=0, " "))</f>
        <v xml:space="preserve"> </v>
      </c>
      <c r="DT40" s="37" t="str">
        <f>IF('ортаңғы топ'!DT40=1,Мәні!DT40, IF('ортаңғы топ'!DT40&lt;=0, " "))</f>
        <v xml:space="preserve"> </v>
      </c>
      <c r="DU40" s="37" t="str">
        <f>IF('ортаңғы топ'!DU40=1,Мәні!DU40, IF('ортаңғы топ'!DU40&lt;=0, " "))</f>
        <v xml:space="preserve"> </v>
      </c>
      <c r="DV40" s="37" t="str">
        <f>IF('ортаңғы топ'!DV40=1,Мәні!DV40, IF('ортаңғы топ'!DV40&lt;=0, " "))</f>
        <v xml:space="preserve"> </v>
      </c>
      <c r="DW40" s="37" t="str">
        <f>IF('ортаңғы топ'!DW40=1,Мәні!DW40, IF('ортаңғы топ'!DW40&lt;=0, " "))</f>
        <v xml:space="preserve"> </v>
      </c>
      <c r="DX40" s="37" t="str">
        <f>IF('ортаңғы топ'!DX40=1,Мәні!DX40, IF('ортаңғы топ'!DX40&lt;=0, " "))</f>
        <v xml:space="preserve"> </v>
      </c>
      <c r="DY40" s="37" t="str">
        <f>IF('ортаңғы топ'!DY40=1,Мәні!DY40, IF('ортаңғы топ'!DY40&lt;=0, " "))</f>
        <v xml:space="preserve"> </v>
      </c>
      <c r="DZ40" s="37" t="str">
        <f>IF('ортаңғы топ'!DZ40=1,Мәні!DZ40, IF('ортаңғы топ'!DZ40&lt;=0, " "))</f>
        <v xml:space="preserve"> </v>
      </c>
      <c r="EA40" s="37" t="str">
        <f>IF('ортаңғы топ'!EA40=1,Мәні!EA40, IF('ортаңғы топ'!EA40&lt;=0, " "))</f>
        <v xml:space="preserve"> </v>
      </c>
      <c r="EB40" s="37" t="str">
        <f>IF('ортаңғы топ'!EB40=1,Мәні!EB40, IF('ортаңғы топ'!EB40&lt;=0, " "))</f>
        <v xml:space="preserve"> </v>
      </c>
      <c r="EC40" s="37" t="str">
        <f>IF('ортаңғы топ'!EC40=1,Мәні!EC40, IF('ортаңғы топ'!EC40&lt;=0, " "))</f>
        <v xml:space="preserve"> </v>
      </c>
      <c r="ED40" s="37" t="str">
        <f>IF('ортаңғы топ'!ED40=1,Мәні!ED40, IF('ортаңғы топ'!ED40&lt;=0, " "))</f>
        <v xml:space="preserve"> </v>
      </c>
      <c r="EE40" s="37" t="str">
        <f>IF('ортаңғы топ'!EE40=1,Мәні!EE40, IF('ортаңғы топ'!EE40&lt;=0, " "))</f>
        <v xml:space="preserve"> </v>
      </c>
      <c r="EF40" s="37" t="str">
        <f>IF('ортаңғы топ'!EF40=1,Мәні!EF40, IF('ортаңғы топ'!EF40&lt;=0, " "))</f>
        <v xml:space="preserve"> </v>
      </c>
      <c r="EG40" s="37" t="str">
        <f>IF('ортаңғы топ'!EG40=1,Мәні!EG40, IF('ортаңғы топ'!EG40&lt;=0, " "))</f>
        <v xml:space="preserve"> </v>
      </c>
      <c r="EH40" s="37" t="str">
        <f>IF('ортаңғы топ'!EH40=1,Мәні!EH40, IF('ортаңғы топ'!EH40&lt;=0, " "))</f>
        <v xml:space="preserve"> </v>
      </c>
      <c r="EI40" s="37" t="str">
        <f>IF('ортаңғы топ'!EI40=1,Мәні!EI40, IF('ортаңғы топ'!EI40&lt;=0, " "))</f>
        <v xml:space="preserve"> </v>
      </c>
      <c r="EJ40" s="37" t="str">
        <f>IF('ортаңғы топ'!EJ40=1,Мәні!EJ40, IF('ортаңғы топ'!EJ40&lt;=0, " "))</f>
        <v xml:space="preserve"> </v>
      </c>
      <c r="EK40" s="37" t="str">
        <f>IF('ортаңғы топ'!EK40=1,Мәні!EK40, IF('ортаңғы топ'!EK40&lt;=0, " "))</f>
        <v xml:space="preserve"> </v>
      </c>
      <c r="EL40" s="37" t="str">
        <f>IF('ортаңғы топ'!EL40=1,Мәні!EL40, IF('ортаңғы топ'!EL40&lt;=0, " "))</f>
        <v xml:space="preserve"> </v>
      </c>
      <c r="EM40" s="37" t="str">
        <f>IF('ортаңғы топ'!EM40=1,Мәні!EM40, IF('ортаңғы топ'!EM40&lt;=0, " "))</f>
        <v xml:space="preserve"> </v>
      </c>
      <c r="EN40" s="37" t="str">
        <f>IF('ортаңғы топ'!EN40=1,Мәні!EN40, IF('ортаңғы топ'!EN40&lt;=0, " "))</f>
        <v xml:space="preserve"> </v>
      </c>
      <c r="EO40" s="37" t="str">
        <f>IF('ортаңғы топ'!EO40=1,Мәні!EO40, IF('ортаңғы топ'!EO40&lt;=0, " "))</f>
        <v xml:space="preserve"> </v>
      </c>
      <c r="EP40" s="37" t="str">
        <f>IF('ортаңғы топ'!EP40=1,Мәні!EP40, IF('ортаңғы топ'!EP40&lt;=0, " "))</f>
        <v xml:space="preserve"> </v>
      </c>
      <c r="EQ40" s="37" t="str">
        <f>IF('ортаңғы топ'!EQ40=1,Мәні!EQ40, IF('ортаңғы топ'!EQ40&lt;=0, " "))</f>
        <v xml:space="preserve"> </v>
      </c>
      <c r="ER40" s="37" t="str">
        <f>IF('ортаңғы топ'!ER40=1,Мәні!ER40, IF('ортаңғы топ'!ER40&lt;=0, " "))</f>
        <v xml:space="preserve"> </v>
      </c>
      <c r="ES40" s="37" t="str">
        <f>IF('ортаңғы топ'!ES40=1,Мәні!ES40, IF('ортаңғы топ'!ES40&lt;=0, " "))</f>
        <v xml:space="preserve"> </v>
      </c>
      <c r="ET40" s="37" t="str">
        <f>IF('ортаңғы топ'!ET40=1,Мәні!ET40, IF('ортаңғы топ'!ET40&lt;=0, " "))</f>
        <v xml:space="preserve"> </v>
      </c>
      <c r="EU40" s="37" t="str">
        <f>IF('ортаңғы топ'!EU40=1,Мәні!EU40, IF('ортаңғы топ'!EU40&lt;=0, " "))</f>
        <v xml:space="preserve"> </v>
      </c>
      <c r="EV40" s="37" t="str">
        <f>IF('ортаңғы топ'!EV40=1,Мәні!EV40, IF('ортаңғы топ'!EV40&lt;=0, " "))</f>
        <v xml:space="preserve"> </v>
      </c>
      <c r="EW40" s="37" t="str">
        <f>IF('ортаңғы топ'!EW40=1,Мәні!EW40, IF('ортаңғы топ'!EW40&lt;=0, " "))</f>
        <v xml:space="preserve"> </v>
      </c>
      <c r="EX40" s="37" t="str">
        <f>IF('ортаңғы топ'!EX40=1,Мәні!EX40, IF('ортаңғы топ'!EX40&lt;=0, " "))</f>
        <v xml:space="preserve"> </v>
      </c>
      <c r="EY40" s="37" t="str">
        <f>IF('ортаңғы топ'!EY40=1,Мәні!EY40, IF('ортаңғы топ'!EY40&lt;=0, " "))</f>
        <v xml:space="preserve"> </v>
      </c>
      <c r="EZ40" s="37" t="str">
        <f>IF('ортаңғы топ'!EZ40=1,Мәні!EZ40, IF('ортаңғы топ'!EZ40&lt;=0, " "))</f>
        <v xml:space="preserve"> </v>
      </c>
      <c r="FA40" s="37" t="str">
        <f>IF('ортаңғы топ'!FA40=1,Мәні!FA40, IF('ортаңғы топ'!FA40&lt;=0, " "))</f>
        <v xml:space="preserve"> </v>
      </c>
      <c r="FB40" s="37" t="str">
        <f>IF('ортаңғы топ'!FB40=1,Мәні!FB40, IF('ортаңғы топ'!FB40&lt;=0, " "))</f>
        <v xml:space="preserve"> </v>
      </c>
      <c r="FC40" s="37" t="str">
        <f>IF('ортаңғы топ'!FC40=1,Мәні!FC40, IF('ортаңғы топ'!FC40&lt;=0, " "))</f>
        <v xml:space="preserve"> </v>
      </c>
      <c r="FD40" s="37" t="str">
        <f>IF('ортаңғы топ'!FD40=1,Мәні!FD40, IF('ортаңғы топ'!FD40&lt;=0, " "))</f>
        <v xml:space="preserve"> </v>
      </c>
      <c r="FE40" s="37" t="str">
        <f>IF('ортаңғы топ'!FE40=1,Мәні!FE40, IF('ортаңғы топ'!FE40&lt;=0, " "))</f>
        <v xml:space="preserve"> </v>
      </c>
      <c r="FF40" s="37" t="str">
        <f>IF('ортаңғы топ'!FF40=1,Мәні!FF40, IF('ортаңғы топ'!FF40&lt;=0, " "))</f>
        <v xml:space="preserve"> </v>
      </c>
      <c r="FG40" s="37" t="str">
        <f>IF('ортаңғы топ'!FG40=1,Мәні!FG40, IF('ортаңғы топ'!FG40&lt;=0, " "))</f>
        <v xml:space="preserve"> </v>
      </c>
      <c r="FH40" s="37" t="str">
        <f>IF('ортаңғы топ'!FH40=1,Мәні!FH40, IF('ортаңғы топ'!FH40&lt;=0, " "))</f>
        <v xml:space="preserve"> </v>
      </c>
      <c r="FI40" s="37" t="str">
        <f>IF('ортаңғы топ'!FI40=1,Мәні!FI40, IF('ортаңғы топ'!FI40&lt;=0, " "))</f>
        <v xml:space="preserve"> </v>
      </c>
      <c r="FJ40" s="37" t="str">
        <f>IF('ортаңғы топ'!FJ40=1,Мәні!FJ40, IF('ортаңғы топ'!FJ40&lt;=0, " "))</f>
        <v xml:space="preserve"> </v>
      </c>
      <c r="FK40" s="37" t="str">
        <f>IF('ортаңғы топ'!FK40=1,Мәні!FK40, IF('ортаңғы топ'!FK40&lt;=0, " "))</f>
        <v xml:space="preserve"> </v>
      </c>
    </row>
    <row r="41" spans="1:167" x14ac:dyDescent="0.25">
      <c r="A41" s="37">
        <v>28</v>
      </c>
      <c r="B41" s="37"/>
      <c r="C41" s="37" t="str">
        <f>IF('ортаңғы топ'!C41=1,Мәні!C41, IF('ортаңғы топ'!C41&lt;=0, " "))</f>
        <v xml:space="preserve"> </v>
      </c>
      <c r="D41" s="37" t="str">
        <f>IF('ортаңғы топ'!D41=1,Мәні!D41, IF('ортаңғы топ'!D41&lt;=0, " "))</f>
        <v xml:space="preserve"> </v>
      </c>
      <c r="E41" s="37" t="str">
        <f>IF('ортаңғы топ'!E41=1,Мәні!E41, IF('ортаңғы топ'!E41&lt;=0, " "))</f>
        <v xml:space="preserve"> </v>
      </c>
      <c r="F41" s="37" t="str">
        <f>IF('ортаңғы топ'!F41=1,Мәні!F41, IF('ортаңғы топ'!F41&lt;=0, " "))</f>
        <v xml:space="preserve"> </v>
      </c>
      <c r="G41" s="37" t="str">
        <f>IF('ортаңғы топ'!G41=1,Мәні!G41, IF('ортаңғы топ'!G41&lt;=0, " "))</f>
        <v xml:space="preserve"> </v>
      </c>
      <c r="H41" s="37" t="str">
        <f>IF('ортаңғы топ'!H41=1,Мәні!H41, IF('ортаңғы топ'!H41&lt;=0, " "))</f>
        <v xml:space="preserve"> </v>
      </c>
      <c r="I41" s="37" t="str">
        <f>IF('ортаңғы топ'!I41=1,Мәні!I41, IF('ортаңғы топ'!I41&lt;=0, " "))</f>
        <v xml:space="preserve"> </v>
      </c>
      <c r="J41" s="37" t="str">
        <f>IF('ортаңғы топ'!J41=1,Мәні!J41, IF('ортаңғы топ'!J41&lt;=0, " "))</f>
        <v xml:space="preserve"> </v>
      </c>
      <c r="K41" s="37" t="str">
        <f>IF('ортаңғы топ'!K41=1,Мәні!K41, IF('ортаңғы топ'!K41&lt;=0, " "))</f>
        <v xml:space="preserve"> </v>
      </c>
      <c r="L41" s="37" t="str">
        <f>IF('ортаңғы топ'!L41=1,Мәні!L41, IF('ортаңғы топ'!L41&lt;=0, " "))</f>
        <v xml:space="preserve"> </v>
      </c>
      <c r="M41" s="37" t="str">
        <f>IF('ортаңғы топ'!M41=1,Мәні!M41, IF('ортаңғы топ'!M41&lt;=0, " "))</f>
        <v xml:space="preserve"> </v>
      </c>
      <c r="N41" s="37" t="str">
        <f>IF('ортаңғы топ'!N41=1,Мәні!N41, IF('ортаңғы топ'!N41&lt;=0, " "))</f>
        <v xml:space="preserve"> </v>
      </c>
      <c r="O41" s="37" t="str">
        <f>IF('ортаңғы топ'!O41=1,Мәні!O41, IF('ортаңғы топ'!O41&lt;=0, " "))</f>
        <v xml:space="preserve"> </v>
      </c>
      <c r="P41" s="37" t="str">
        <f>IF('ортаңғы топ'!P41=1,Мәні!P41, IF('ортаңғы топ'!P41&lt;=0, " "))</f>
        <v xml:space="preserve"> </v>
      </c>
      <c r="Q41" s="37" t="str">
        <f>IF('ортаңғы топ'!Q41=1,Мәні!Q41, IF('ортаңғы топ'!Q41&lt;=0, " "))</f>
        <v xml:space="preserve"> </v>
      </c>
      <c r="R41" s="37" t="str">
        <f>IF('ортаңғы топ'!R41=1,Мәні!R41, IF('ортаңғы топ'!R41&lt;=0, " "))</f>
        <v xml:space="preserve"> </v>
      </c>
      <c r="S41" s="37" t="str">
        <f>IF('ортаңғы топ'!S41=1,Мәні!S41, IF('ортаңғы топ'!S41&lt;=0, " "))</f>
        <v xml:space="preserve"> </v>
      </c>
      <c r="T41" s="37" t="str">
        <f>IF('ортаңғы топ'!T41=1,Мәні!T41, IF('ортаңғы топ'!T41&lt;=0, " "))</f>
        <v xml:space="preserve"> </v>
      </c>
      <c r="U41" s="37" t="str">
        <f>IF('ортаңғы топ'!U41=1,Мәні!U41, IF('ортаңғы топ'!U41&lt;=0, " "))</f>
        <v xml:space="preserve"> </v>
      </c>
      <c r="V41" s="37" t="str">
        <f>IF('ортаңғы топ'!V41=1,Мәні!V41, IF('ортаңғы топ'!V41&lt;=0, " "))</f>
        <v xml:space="preserve"> </v>
      </c>
      <c r="W41" s="37" t="str">
        <f>IF('ортаңғы топ'!W41=1,Мәні!W41, IF('ортаңғы топ'!W41&lt;=0, " "))</f>
        <v xml:space="preserve"> </v>
      </c>
      <c r="X41" s="37" t="str">
        <f>IF('ортаңғы топ'!X41=1,Мәні!X41, IF('ортаңғы топ'!X41&lt;=0, " "))</f>
        <v xml:space="preserve"> </v>
      </c>
      <c r="Y41" s="37" t="str">
        <f>IF('ортаңғы топ'!Y41=1,Мәні!Y41, IF('ортаңғы топ'!Y41&lt;=0, " "))</f>
        <v xml:space="preserve"> </v>
      </c>
      <c r="Z41" s="37" t="str">
        <f>IF('ортаңғы топ'!Z41=1,Мәні!Z41, IF('ортаңғы топ'!Z41&lt;=0, " "))</f>
        <v xml:space="preserve"> </v>
      </c>
      <c r="AA41" s="37" t="str">
        <f>IF('ортаңғы топ'!AA41=1,Мәні!AA41, IF('ортаңғы топ'!AA41&lt;=0, " "))</f>
        <v xml:space="preserve"> </v>
      </c>
      <c r="AB41" s="37" t="str">
        <f>IF('ортаңғы топ'!AB41=1,Мәні!AB41, IF('ортаңғы топ'!AB41&lt;=0, " "))</f>
        <v xml:space="preserve"> </v>
      </c>
      <c r="AC41" s="37" t="str">
        <f>IF('ортаңғы топ'!AC41=1,Мәні!AC41, IF('ортаңғы топ'!AC41&lt;=0, " "))</f>
        <v xml:space="preserve"> </v>
      </c>
      <c r="AD41" s="37" t="str">
        <f>IF('ортаңғы топ'!AD41=1,Мәні!AD41, IF('ортаңғы топ'!AD41&lt;=0, " "))</f>
        <v xml:space="preserve"> </v>
      </c>
      <c r="AE41" s="37" t="str">
        <f>IF('ортаңғы топ'!AE41=1,Мәні!AE41, IF('ортаңғы топ'!AE41&lt;=0, " "))</f>
        <v xml:space="preserve"> </v>
      </c>
      <c r="AF41" s="37" t="str">
        <f>IF('ортаңғы топ'!AF41=1,Мәні!AF41, IF('ортаңғы топ'!AF41&lt;=0, " "))</f>
        <v xml:space="preserve"> </v>
      </c>
      <c r="AG41" s="37" t="str">
        <f>IF('ортаңғы топ'!AG41=1,Мәні!AG41, IF('ортаңғы топ'!AG41&lt;=0, " "))</f>
        <v xml:space="preserve"> </v>
      </c>
      <c r="AH41" s="37" t="str">
        <f>IF('ортаңғы топ'!AH41=1,Мәні!AH41, IF('ортаңғы топ'!AH41&lt;=0, " "))</f>
        <v xml:space="preserve"> </v>
      </c>
      <c r="AI41" s="37" t="str">
        <f>IF('ортаңғы топ'!AI41=1,Мәні!AI41, IF('ортаңғы топ'!AI41&lt;=0, " "))</f>
        <v xml:space="preserve"> </v>
      </c>
      <c r="AJ41" s="37" t="str">
        <f>IF('ортаңғы топ'!AJ41=1,Мәні!AJ41, IF('ортаңғы топ'!AJ41&lt;=0, " "))</f>
        <v xml:space="preserve"> </v>
      </c>
      <c r="AK41" s="37" t="str">
        <f>IF('ортаңғы топ'!AK41=1,Мәні!AK41, IF('ортаңғы топ'!AK41&lt;=0, " "))</f>
        <v xml:space="preserve"> </v>
      </c>
      <c r="AL41" s="37" t="str">
        <f>IF('ортаңғы топ'!AL41=1,Мәні!AL41, IF('ортаңғы топ'!AL41&lt;=0, " "))</f>
        <v xml:space="preserve"> </v>
      </c>
      <c r="AM41" s="37" t="str">
        <f>IF('ортаңғы топ'!AM41=1,Мәні!AM41, IF('ортаңғы топ'!AM41&lt;=0, " "))</f>
        <v xml:space="preserve"> </v>
      </c>
      <c r="AN41" s="37" t="str">
        <f>IF('ортаңғы топ'!AN41=1,Мәні!AN41, IF('ортаңғы топ'!AN41&lt;=0, " "))</f>
        <v xml:space="preserve"> </v>
      </c>
      <c r="AO41" s="37" t="str">
        <f>IF('ортаңғы топ'!AO41=1,Мәні!AO41, IF('ортаңғы топ'!AO41&lt;=0, " "))</f>
        <v xml:space="preserve"> </v>
      </c>
      <c r="AP41" s="37" t="str">
        <f>IF('ортаңғы топ'!AP41=1,Мәні!AP41, IF('ортаңғы топ'!AP41&lt;=0, " "))</f>
        <v xml:space="preserve"> </v>
      </c>
      <c r="AQ41" s="37" t="str">
        <f>IF('ортаңғы топ'!AQ41=1,Мәні!AQ41, IF('ортаңғы топ'!AQ41&lt;=0, " "))</f>
        <v xml:space="preserve"> </v>
      </c>
      <c r="AR41" s="37" t="str">
        <f>IF('ортаңғы топ'!AR41=1,Мәні!AR41, IF('ортаңғы топ'!AR41&lt;=0, " "))</f>
        <v xml:space="preserve"> </v>
      </c>
      <c r="AS41" s="37" t="str">
        <f>IF('ортаңғы топ'!AS41=1,Мәні!AS41, IF('ортаңғы топ'!AS41&lt;=0, " "))</f>
        <v xml:space="preserve"> </v>
      </c>
      <c r="AT41" s="37" t="str">
        <f>IF('ортаңғы топ'!AT41=1,Мәні!AT41, IF('ортаңғы топ'!AT41&lt;=0, " "))</f>
        <v xml:space="preserve"> </v>
      </c>
      <c r="AU41" s="37" t="str">
        <f>IF('ортаңғы топ'!AU41=1,Мәні!AU41, IF('ортаңғы топ'!AU41&lt;=0, " "))</f>
        <v xml:space="preserve"> </v>
      </c>
      <c r="AV41" s="37" t="str">
        <f>IF('ортаңғы топ'!AV41=1,Мәні!AV41, IF('ортаңғы топ'!AV41&lt;=0, " "))</f>
        <v xml:space="preserve"> </v>
      </c>
      <c r="AW41" s="37" t="str">
        <f>IF('ортаңғы топ'!AW41=1,Мәні!AW41, IF('ортаңғы топ'!AW41&lt;=0, " "))</f>
        <v xml:space="preserve"> </v>
      </c>
      <c r="AX41" s="37" t="str">
        <f>IF('ортаңғы топ'!AX41=1,Мәні!AX41, IF('ортаңғы топ'!AX41&lt;=0, " "))</f>
        <v xml:space="preserve"> </v>
      </c>
      <c r="AY41" s="37" t="str">
        <f>IF('ортаңғы топ'!AY41=1,Мәні!AY41, IF('ортаңғы топ'!AY41&lt;=0, " "))</f>
        <v xml:space="preserve"> </v>
      </c>
      <c r="AZ41" s="37" t="str">
        <f>IF('ортаңғы топ'!AZ41=1,Мәні!AZ41, IF('ортаңғы топ'!AZ41&lt;=0, " "))</f>
        <v xml:space="preserve"> </v>
      </c>
      <c r="BA41" s="37" t="str">
        <f>IF('ортаңғы топ'!BA41=1,Мәні!BA41, IF('ортаңғы топ'!BA41&lt;=0, " "))</f>
        <v xml:space="preserve"> </v>
      </c>
      <c r="BB41" s="37" t="str">
        <f>IF('ортаңғы топ'!BB41=1,Мәні!BB41, IF('ортаңғы топ'!BB41&lt;=0, " "))</f>
        <v xml:space="preserve"> </v>
      </c>
      <c r="BC41" s="37" t="str">
        <f>IF('ортаңғы топ'!BC41=1,Мәні!BC41, IF('ортаңғы топ'!BC41&lt;=0, " "))</f>
        <v xml:space="preserve"> </v>
      </c>
      <c r="BD41" s="37" t="str">
        <f>IF('ортаңғы топ'!BD41=1,Мәні!BD41, IF('ортаңғы топ'!BD41&lt;=0, " "))</f>
        <v xml:space="preserve"> </v>
      </c>
      <c r="BE41" s="37" t="str">
        <f>IF('ортаңғы топ'!BE41=1,Мәні!BE41, IF('ортаңғы топ'!BE41&lt;=0, " "))</f>
        <v xml:space="preserve"> </v>
      </c>
      <c r="BF41" s="37" t="str">
        <f>IF('ортаңғы топ'!BF41=1,Мәні!BF41, IF('ортаңғы топ'!BF41&lt;=0, " "))</f>
        <v xml:space="preserve"> </v>
      </c>
      <c r="BG41" s="37" t="str">
        <f>IF('ортаңғы топ'!BG41=1,Мәні!BG41, IF('ортаңғы топ'!BG41&lt;=0, " "))</f>
        <v xml:space="preserve"> </v>
      </c>
      <c r="BH41" s="37" t="str">
        <f>IF('ортаңғы топ'!BH41=1,Мәні!BH41, IF('ортаңғы топ'!BH41&lt;=0, " "))</f>
        <v xml:space="preserve"> </v>
      </c>
      <c r="BI41" s="37" t="str">
        <f>IF('ортаңғы топ'!BI41=1,Мәні!BI41, IF('ортаңғы топ'!BI41&lt;=0, " "))</f>
        <v xml:space="preserve"> </v>
      </c>
      <c r="BJ41" s="37" t="str">
        <f>IF('ортаңғы топ'!BJ41=1,Мәні!BJ41, IF('ортаңғы топ'!BJ41&lt;=0, " "))</f>
        <v xml:space="preserve"> </v>
      </c>
      <c r="BK41" s="37" t="str">
        <f>IF('ортаңғы топ'!BK41=1,Мәні!BK41, IF('ортаңғы топ'!BK41&lt;=0, " "))</f>
        <v xml:space="preserve"> </v>
      </c>
      <c r="BL41" s="37" t="str">
        <f>IF('ортаңғы топ'!BL41=1,Мәні!BL41, IF('ортаңғы топ'!BL41&lt;=0, " "))</f>
        <v xml:space="preserve"> </v>
      </c>
      <c r="BM41" s="37" t="str">
        <f>IF('ортаңғы топ'!BM41=1,Мәні!BM41, IF('ортаңғы топ'!BM41&lt;=0, " "))</f>
        <v xml:space="preserve"> </v>
      </c>
      <c r="BN41" s="37" t="str">
        <f>IF('ортаңғы топ'!BN41=1,Мәні!BN41, IF('ортаңғы топ'!BN41&lt;=0, " "))</f>
        <v xml:space="preserve"> </v>
      </c>
      <c r="BO41" s="37" t="str">
        <f>IF('ортаңғы топ'!BO41=1,Мәні!BO41, IF('ортаңғы топ'!BO41&lt;=0, " "))</f>
        <v xml:space="preserve"> </v>
      </c>
      <c r="BP41" s="37" t="str">
        <f>IF('ортаңғы топ'!BP41=1,Мәні!BP41, IF('ортаңғы топ'!BP41&lt;=0, " "))</f>
        <v xml:space="preserve"> </v>
      </c>
      <c r="BQ41" s="37" t="str">
        <f>IF('ортаңғы топ'!BQ41=1,Мәні!BQ41, IF('ортаңғы топ'!BQ41&lt;=0, " "))</f>
        <v xml:space="preserve"> </v>
      </c>
      <c r="BR41" s="37" t="str">
        <f>IF('ортаңғы топ'!BR41=1,Мәні!BR41, IF('ортаңғы топ'!BR41&lt;=0, " "))</f>
        <v xml:space="preserve"> </v>
      </c>
      <c r="BS41" s="37" t="str">
        <f>IF('ортаңғы топ'!BS41=1,Мәні!BS41, IF('ортаңғы топ'!BS41&lt;=0, " "))</f>
        <v xml:space="preserve"> </v>
      </c>
      <c r="BT41" s="37" t="str">
        <f>IF('ортаңғы топ'!BT41=1,Мәні!BT41, IF('ортаңғы топ'!BT41&lt;=0, " "))</f>
        <v xml:space="preserve"> </v>
      </c>
      <c r="BU41" s="37" t="str">
        <f>IF('ортаңғы топ'!BU41=1,Мәні!BU41, IF('ортаңғы топ'!BU41&lt;=0, " "))</f>
        <v xml:space="preserve"> </v>
      </c>
      <c r="BV41" s="37" t="str">
        <f>IF('ортаңғы топ'!BV41=1,Мәні!BV41, IF('ортаңғы топ'!BV41&lt;=0, " "))</f>
        <v xml:space="preserve"> </v>
      </c>
      <c r="BW41" s="37" t="str">
        <f>IF('ортаңғы топ'!BW41=1,Мәні!BW41, IF('ортаңғы топ'!BW41&lt;=0, " "))</f>
        <v xml:space="preserve"> </v>
      </c>
      <c r="BX41" s="37" t="str">
        <f>IF('ортаңғы топ'!BX41=1,Мәні!BX41, IF('ортаңғы топ'!BX41&lt;=0, " "))</f>
        <v xml:space="preserve"> </v>
      </c>
      <c r="BY41" s="37" t="str">
        <f>IF('ортаңғы топ'!BY41=1,Мәні!BY41, IF('ортаңғы топ'!BY41&lt;=0, " "))</f>
        <v xml:space="preserve"> </v>
      </c>
      <c r="BZ41" s="37" t="str">
        <f>IF('ортаңғы топ'!BZ41=1,Мәні!BZ41, IF('ортаңғы топ'!BZ41&lt;=0, " "))</f>
        <v xml:space="preserve"> </v>
      </c>
      <c r="CA41" s="37" t="str">
        <f>IF('ортаңғы топ'!CA41=1,Мәні!CA41, IF('ортаңғы топ'!CA41&lt;=0, " "))</f>
        <v xml:space="preserve"> </v>
      </c>
      <c r="CB41" s="37" t="str">
        <f>IF('ортаңғы топ'!CB41=1,Мәні!CB41, IF('ортаңғы топ'!CB41&lt;=0, " "))</f>
        <v xml:space="preserve"> </v>
      </c>
      <c r="CC41" s="37" t="str">
        <f>IF('ортаңғы топ'!CC41=1,Мәні!CC41, IF('ортаңғы топ'!CC41&lt;=0, " "))</f>
        <v xml:space="preserve"> </v>
      </c>
      <c r="CD41" s="37" t="str">
        <f>IF('ортаңғы топ'!CD41=1,Мәні!CD41, IF('ортаңғы топ'!CD41&lt;=0, " "))</f>
        <v xml:space="preserve"> </v>
      </c>
      <c r="CE41" s="37" t="str">
        <f>IF('ортаңғы топ'!CE41=1,Мәні!CE41, IF('ортаңғы топ'!CE41&lt;=0, " "))</f>
        <v xml:space="preserve"> </v>
      </c>
      <c r="CF41" s="37" t="str">
        <f>IF('ортаңғы топ'!CF41=1,Мәні!CF41, IF('ортаңғы топ'!CF41&lt;=0, " "))</f>
        <v xml:space="preserve"> </v>
      </c>
      <c r="CG41" s="37" t="str">
        <f>IF('ортаңғы топ'!CG41=1,Мәні!CG41, IF('ортаңғы топ'!CG41&lt;=0, " "))</f>
        <v xml:space="preserve"> </v>
      </c>
      <c r="CH41" s="37" t="str">
        <f>IF('ортаңғы топ'!CH41=1,Мәні!CH41, IF('ортаңғы топ'!CH41&lt;=0, " "))</f>
        <v xml:space="preserve"> </v>
      </c>
      <c r="CI41" s="37" t="str">
        <f>IF('ортаңғы топ'!CI41=1,Мәні!CI41, IF('ортаңғы топ'!CI41&lt;=0, " "))</f>
        <v xml:space="preserve"> </v>
      </c>
      <c r="CJ41" s="37" t="str">
        <f>IF('ортаңғы топ'!CJ41=1,Мәні!CJ41, IF('ортаңғы топ'!CJ41&lt;=0, " "))</f>
        <v xml:space="preserve"> </v>
      </c>
      <c r="CK41" s="37" t="str">
        <f>IF('ортаңғы топ'!CK41=1,Мәні!CK41, IF('ортаңғы топ'!CK41&lt;=0, " "))</f>
        <v xml:space="preserve"> </v>
      </c>
      <c r="CL41" s="37" t="str">
        <f>IF('ортаңғы топ'!CL41=1,Мәні!CL41, IF('ортаңғы топ'!CL41&lt;=0, " "))</f>
        <v xml:space="preserve"> </v>
      </c>
      <c r="CM41" s="37" t="str">
        <f>IF('ортаңғы топ'!CM41=1,Мәні!CM41, IF('ортаңғы топ'!CM41&lt;=0, " "))</f>
        <v xml:space="preserve"> </v>
      </c>
      <c r="CN41" s="37" t="str">
        <f>IF('ортаңғы топ'!CN41=1,Мәні!CN41, IF('ортаңғы топ'!CN41&lt;=0, " "))</f>
        <v xml:space="preserve"> </v>
      </c>
      <c r="CO41" s="37" t="str">
        <f>IF('ортаңғы топ'!CO41=1,Мәні!CO41, IF('ортаңғы топ'!CO41&lt;=0, " "))</f>
        <v xml:space="preserve"> </v>
      </c>
      <c r="CP41" s="37" t="str">
        <f>IF('ортаңғы топ'!CP41=1,Мәні!CP41, IF('ортаңғы топ'!CP41&lt;=0, " "))</f>
        <v xml:space="preserve"> </v>
      </c>
      <c r="CQ41" s="37" t="str">
        <f>IF('ортаңғы топ'!CQ41=1,Мәні!CQ41, IF('ортаңғы топ'!CQ41&lt;=0, " "))</f>
        <v xml:space="preserve"> </v>
      </c>
      <c r="CR41" s="37" t="str">
        <f>IF('ортаңғы топ'!CR41=1,Мәні!CR41, IF('ортаңғы топ'!CR41&lt;=0, " "))</f>
        <v xml:space="preserve"> </v>
      </c>
      <c r="CS41" s="37" t="str">
        <f>IF('ортаңғы топ'!CS41=1,Мәні!CS41, IF('ортаңғы топ'!CS41&lt;=0, " "))</f>
        <v xml:space="preserve"> </v>
      </c>
      <c r="CT41" s="37" t="str">
        <f>IF('ортаңғы топ'!CT41=1,Мәні!CT41, IF('ортаңғы топ'!CT41&lt;=0, " "))</f>
        <v xml:space="preserve"> </v>
      </c>
      <c r="CU41" s="37" t="str">
        <f>IF('ортаңғы топ'!CU41=1,Мәні!CU41, IF('ортаңғы топ'!CU41&lt;=0, " "))</f>
        <v xml:space="preserve"> </v>
      </c>
      <c r="CV41" s="37" t="str">
        <f>IF('ортаңғы топ'!CV41=1,Мәні!CV41, IF('ортаңғы топ'!CV41&lt;=0, " "))</f>
        <v xml:space="preserve"> </v>
      </c>
      <c r="CW41" s="37" t="str">
        <f>IF('ортаңғы топ'!CW41=1,Мәні!CW41, IF('ортаңғы топ'!CW41&lt;=0, " "))</f>
        <v xml:space="preserve"> </v>
      </c>
      <c r="CX41" s="37" t="str">
        <f>IF('ортаңғы топ'!CX41=1,Мәні!CX41, IF('ортаңғы топ'!CX41&lt;=0, " "))</f>
        <v xml:space="preserve"> </v>
      </c>
      <c r="CY41" s="37" t="str">
        <f>IF('ортаңғы топ'!CY41=1,Мәні!CY41, IF('ортаңғы топ'!CY41&lt;=0, " "))</f>
        <v xml:space="preserve"> </v>
      </c>
      <c r="CZ41" s="37" t="str">
        <f>IF('ортаңғы топ'!CZ41=1,Мәні!CZ41, IF('ортаңғы топ'!CZ41&lt;=0, " "))</f>
        <v xml:space="preserve"> </v>
      </c>
      <c r="DA41" s="37" t="str">
        <f>IF('ортаңғы топ'!DA41=1,Мәні!DA41, IF('ортаңғы топ'!DA41&lt;=0, " "))</f>
        <v xml:space="preserve"> </v>
      </c>
      <c r="DB41" s="37" t="str">
        <f>IF('ортаңғы топ'!DB41=1,Мәні!DB41, IF('ортаңғы топ'!DB41&lt;=0, " "))</f>
        <v xml:space="preserve"> </v>
      </c>
      <c r="DC41" s="37" t="str">
        <f>IF('ортаңғы топ'!DC41=1,Мәні!DC41, IF('ортаңғы топ'!DC41&lt;=0, " "))</f>
        <v xml:space="preserve"> </v>
      </c>
      <c r="DD41" s="37" t="str">
        <f>IF('ортаңғы топ'!DD41=1,Мәні!DD41, IF('ортаңғы топ'!DD41&lt;=0, " "))</f>
        <v xml:space="preserve"> </v>
      </c>
      <c r="DE41" s="37" t="str">
        <f>IF('ортаңғы топ'!DE41=1,Мәні!DE41, IF('ортаңғы топ'!DE41&lt;=0, " "))</f>
        <v xml:space="preserve"> </v>
      </c>
      <c r="DF41" s="37" t="str">
        <f>IF('ортаңғы топ'!DF41=1,Мәні!DF41, IF('ортаңғы топ'!DF41&lt;=0, " "))</f>
        <v xml:space="preserve"> </v>
      </c>
      <c r="DG41" s="37" t="str">
        <f>IF('ортаңғы топ'!DG41=1,Мәні!DG41, IF('ортаңғы топ'!DG41&lt;=0, " "))</f>
        <v xml:space="preserve"> </v>
      </c>
      <c r="DH41" s="37" t="str">
        <f>IF('ортаңғы топ'!DH41=1,Мәні!DH41, IF('ортаңғы топ'!DH41&lt;=0, " "))</f>
        <v xml:space="preserve"> </v>
      </c>
      <c r="DI41" s="37" t="str">
        <f>IF('ортаңғы топ'!DI41=1,Мәні!DI41, IF('ортаңғы топ'!DI41&lt;=0, " "))</f>
        <v xml:space="preserve"> </v>
      </c>
      <c r="DJ41" s="37" t="str">
        <f>IF('ортаңғы топ'!DJ41=1,Мәні!DJ41, IF('ортаңғы топ'!DJ41&lt;=0, " "))</f>
        <v xml:space="preserve"> </v>
      </c>
      <c r="DK41" s="37" t="str">
        <f>IF('ортаңғы топ'!DK41=1,Мәні!DK41, IF('ортаңғы топ'!DK41&lt;=0, " "))</f>
        <v xml:space="preserve"> </v>
      </c>
      <c r="DL41" s="37" t="str">
        <f>IF('ортаңғы топ'!DL41=1,Мәні!DL41, IF('ортаңғы топ'!DL41&lt;=0, " "))</f>
        <v xml:space="preserve"> </v>
      </c>
      <c r="DM41" s="37" t="str">
        <f>IF('ортаңғы топ'!DM41=1,Мәні!DM41, IF('ортаңғы топ'!DM41&lt;=0, " "))</f>
        <v xml:space="preserve"> </v>
      </c>
      <c r="DN41" s="37" t="str">
        <f>IF('ортаңғы топ'!DN41=1,Мәні!DN41, IF('ортаңғы топ'!DN41&lt;=0, " "))</f>
        <v xml:space="preserve"> </v>
      </c>
      <c r="DO41" s="37" t="str">
        <f>IF('ортаңғы топ'!DO41=1,Мәні!DO41, IF('ортаңғы топ'!DO41&lt;=0, " "))</f>
        <v xml:space="preserve"> </v>
      </c>
      <c r="DP41" s="37" t="str">
        <f>IF('ортаңғы топ'!DP41=1,Мәні!DP41, IF('ортаңғы топ'!DP41&lt;=0, " "))</f>
        <v xml:space="preserve"> </v>
      </c>
      <c r="DQ41" s="37" t="str">
        <f>IF('ортаңғы топ'!DQ41=1,Мәні!DQ41, IF('ортаңғы топ'!DQ41&lt;=0, " "))</f>
        <v xml:space="preserve"> </v>
      </c>
      <c r="DR41" s="37" t="str">
        <f>IF('ортаңғы топ'!DR41=1,Мәні!DR41, IF('ортаңғы топ'!DR41&lt;=0, " "))</f>
        <v xml:space="preserve"> </v>
      </c>
      <c r="DS41" s="37" t="str">
        <f>IF('ортаңғы топ'!DS41=1,Мәні!DS41, IF('ортаңғы топ'!DS41&lt;=0, " "))</f>
        <v xml:space="preserve"> </v>
      </c>
      <c r="DT41" s="37" t="str">
        <f>IF('ортаңғы топ'!DT41=1,Мәні!DT41, IF('ортаңғы топ'!DT41&lt;=0, " "))</f>
        <v xml:space="preserve"> </v>
      </c>
      <c r="DU41" s="37" t="str">
        <f>IF('ортаңғы топ'!DU41=1,Мәні!DU41, IF('ортаңғы топ'!DU41&lt;=0, " "))</f>
        <v xml:space="preserve"> </v>
      </c>
      <c r="DV41" s="37" t="str">
        <f>IF('ортаңғы топ'!DV41=1,Мәні!DV41, IF('ортаңғы топ'!DV41&lt;=0, " "))</f>
        <v xml:space="preserve"> </v>
      </c>
      <c r="DW41" s="37" t="str">
        <f>IF('ортаңғы топ'!DW41=1,Мәні!DW41, IF('ортаңғы топ'!DW41&lt;=0, " "))</f>
        <v xml:space="preserve"> </v>
      </c>
      <c r="DX41" s="37" t="str">
        <f>IF('ортаңғы топ'!DX41=1,Мәні!DX41, IF('ортаңғы топ'!DX41&lt;=0, " "))</f>
        <v xml:space="preserve"> </v>
      </c>
      <c r="DY41" s="37" t="str">
        <f>IF('ортаңғы топ'!DY41=1,Мәні!DY41, IF('ортаңғы топ'!DY41&lt;=0, " "))</f>
        <v xml:space="preserve"> </v>
      </c>
      <c r="DZ41" s="37" t="str">
        <f>IF('ортаңғы топ'!DZ41=1,Мәні!DZ41, IF('ортаңғы топ'!DZ41&lt;=0, " "))</f>
        <v xml:space="preserve"> </v>
      </c>
      <c r="EA41" s="37" t="str">
        <f>IF('ортаңғы топ'!EA41=1,Мәні!EA41, IF('ортаңғы топ'!EA41&lt;=0, " "))</f>
        <v xml:space="preserve"> </v>
      </c>
      <c r="EB41" s="37" t="str">
        <f>IF('ортаңғы топ'!EB41=1,Мәні!EB41, IF('ортаңғы топ'!EB41&lt;=0, " "))</f>
        <v xml:space="preserve"> </v>
      </c>
      <c r="EC41" s="37" t="str">
        <f>IF('ортаңғы топ'!EC41=1,Мәні!EC41, IF('ортаңғы топ'!EC41&lt;=0, " "))</f>
        <v xml:space="preserve"> </v>
      </c>
      <c r="ED41" s="37" t="str">
        <f>IF('ортаңғы топ'!ED41=1,Мәні!ED41, IF('ортаңғы топ'!ED41&lt;=0, " "))</f>
        <v xml:space="preserve"> </v>
      </c>
      <c r="EE41" s="37" t="str">
        <f>IF('ортаңғы топ'!EE41=1,Мәні!EE41, IF('ортаңғы топ'!EE41&lt;=0, " "))</f>
        <v xml:space="preserve"> </v>
      </c>
      <c r="EF41" s="37" t="str">
        <f>IF('ортаңғы топ'!EF41=1,Мәні!EF41, IF('ортаңғы топ'!EF41&lt;=0, " "))</f>
        <v xml:space="preserve"> </v>
      </c>
      <c r="EG41" s="37" t="str">
        <f>IF('ортаңғы топ'!EG41=1,Мәні!EG41, IF('ортаңғы топ'!EG41&lt;=0, " "))</f>
        <v xml:space="preserve"> </v>
      </c>
      <c r="EH41" s="37" t="str">
        <f>IF('ортаңғы топ'!EH41=1,Мәні!EH41, IF('ортаңғы топ'!EH41&lt;=0, " "))</f>
        <v xml:space="preserve"> </v>
      </c>
      <c r="EI41" s="37" t="str">
        <f>IF('ортаңғы топ'!EI41=1,Мәні!EI41, IF('ортаңғы топ'!EI41&lt;=0, " "))</f>
        <v xml:space="preserve"> </v>
      </c>
      <c r="EJ41" s="37" t="str">
        <f>IF('ортаңғы топ'!EJ41=1,Мәні!EJ41, IF('ортаңғы топ'!EJ41&lt;=0, " "))</f>
        <v xml:space="preserve"> </v>
      </c>
      <c r="EK41" s="37" t="str">
        <f>IF('ортаңғы топ'!EK41=1,Мәні!EK41, IF('ортаңғы топ'!EK41&lt;=0, " "))</f>
        <v xml:space="preserve"> </v>
      </c>
      <c r="EL41" s="37" t="str">
        <f>IF('ортаңғы топ'!EL41=1,Мәні!EL41, IF('ортаңғы топ'!EL41&lt;=0, " "))</f>
        <v xml:space="preserve"> </v>
      </c>
      <c r="EM41" s="37" t="str">
        <f>IF('ортаңғы топ'!EM41=1,Мәні!EM41, IF('ортаңғы топ'!EM41&lt;=0, " "))</f>
        <v xml:space="preserve"> </v>
      </c>
      <c r="EN41" s="37" t="str">
        <f>IF('ортаңғы топ'!EN41=1,Мәні!EN41, IF('ортаңғы топ'!EN41&lt;=0, " "))</f>
        <v xml:space="preserve"> </v>
      </c>
      <c r="EO41" s="37" t="str">
        <f>IF('ортаңғы топ'!EO41=1,Мәні!EO41, IF('ортаңғы топ'!EO41&lt;=0, " "))</f>
        <v xml:space="preserve"> </v>
      </c>
      <c r="EP41" s="37" t="str">
        <f>IF('ортаңғы топ'!EP41=1,Мәні!EP41, IF('ортаңғы топ'!EP41&lt;=0, " "))</f>
        <v xml:space="preserve"> </v>
      </c>
      <c r="EQ41" s="37" t="str">
        <f>IF('ортаңғы топ'!EQ41=1,Мәні!EQ41, IF('ортаңғы топ'!EQ41&lt;=0, " "))</f>
        <v xml:space="preserve"> </v>
      </c>
      <c r="ER41" s="37" t="str">
        <f>IF('ортаңғы топ'!ER41=1,Мәні!ER41, IF('ортаңғы топ'!ER41&lt;=0, " "))</f>
        <v xml:space="preserve"> </v>
      </c>
      <c r="ES41" s="37" t="str">
        <f>IF('ортаңғы топ'!ES41=1,Мәні!ES41, IF('ортаңғы топ'!ES41&lt;=0, " "))</f>
        <v xml:space="preserve"> </v>
      </c>
      <c r="ET41" s="37" t="str">
        <f>IF('ортаңғы топ'!ET41=1,Мәні!ET41, IF('ортаңғы топ'!ET41&lt;=0, " "))</f>
        <v xml:space="preserve"> </v>
      </c>
      <c r="EU41" s="37" t="str">
        <f>IF('ортаңғы топ'!EU41=1,Мәні!EU41, IF('ортаңғы топ'!EU41&lt;=0, " "))</f>
        <v xml:space="preserve"> </v>
      </c>
      <c r="EV41" s="37" t="str">
        <f>IF('ортаңғы топ'!EV41=1,Мәні!EV41, IF('ортаңғы топ'!EV41&lt;=0, " "))</f>
        <v xml:space="preserve"> </v>
      </c>
      <c r="EW41" s="37" t="str">
        <f>IF('ортаңғы топ'!EW41=1,Мәні!EW41, IF('ортаңғы топ'!EW41&lt;=0, " "))</f>
        <v xml:space="preserve"> </v>
      </c>
      <c r="EX41" s="37" t="str">
        <f>IF('ортаңғы топ'!EX41=1,Мәні!EX41, IF('ортаңғы топ'!EX41&lt;=0, " "))</f>
        <v xml:space="preserve"> </v>
      </c>
      <c r="EY41" s="37" t="str">
        <f>IF('ортаңғы топ'!EY41=1,Мәні!EY41, IF('ортаңғы топ'!EY41&lt;=0, " "))</f>
        <v xml:space="preserve"> </v>
      </c>
      <c r="EZ41" s="37" t="str">
        <f>IF('ортаңғы топ'!EZ41=1,Мәні!EZ41, IF('ортаңғы топ'!EZ41&lt;=0, " "))</f>
        <v xml:space="preserve"> </v>
      </c>
      <c r="FA41" s="37" t="str">
        <f>IF('ортаңғы топ'!FA41=1,Мәні!FA41, IF('ортаңғы топ'!FA41&lt;=0, " "))</f>
        <v xml:space="preserve"> </v>
      </c>
      <c r="FB41" s="37" t="str">
        <f>IF('ортаңғы топ'!FB41=1,Мәні!FB41, IF('ортаңғы топ'!FB41&lt;=0, " "))</f>
        <v xml:space="preserve"> </v>
      </c>
      <c r="FC41" s="37" t="str">
        <f>IF('ортаңғы топ'!FC41=1,Мәні!FC41, IF('ортаңғы топ'!FC41&lt;=0, " "))</f>
        <v xml:space="preserve"> </v>
      </c>
      <c r="FD41" s="37" t="str">
        <f>IF('ортаңғы топ'!FD41=1,Мәні!FD41, IF('ортаңғы топ'!FD41&lt;=0, " "))</f>
        <v xml:space="preserve"> </v>
      </c>
      <c r="FE41" s="37" t="str">
        <f>IF('ортаңғы топ'!FE41=1,Мәні!FE41, IF('ортаңғы топ'!FE41&lt;=0, " "))</f>
        <v xml:space="preserve"> </v>
      </c>
      <c r="FF41" s="37" t="str">
        <f>IF('ортаңғы топ'!FF41=1,Мәні!FF41, IF('ортаңғы топ'!FF41&lt;=0, " "))</f>
        <v xml:space="preserve"> </v>
      </c>
      <c r="FG41" s="37" t="str">
        <f>IF('ортаңғы топ'!FG41=1,Мәні!FG41, IF('ортаңғы топ'!FG41&lt;=0, " "))</f>
        <v xml:space="preserve"> </v>
      </c>
      <c r="FH41" s="37" t="str">
        <f>IF('ортаңғы топ'!FH41=1,Мәні!FH41, IF('ортаңғы топ'!FH41&lt;=0, " "))</f>
        <v xml:space="preserve"> </v>
      </c>
      <c r="FI41" s="37" t="str">
        <f>IF('ортаңғы топ'!FI41=1,Мәні!FI41, IF('ортаңғы топ'!FI41&lt;=0, " "))</f>
        <v xml:space="preserve"> </v>
      </c>
      <c r="FJ41" s="37" t="str">
        <f>IF('ортаңғы топ'!FJ41=1,Мәні!FJ41, IF('ортаңғы топ'!FJ41&lt;=0, " "))</f>
        <v xml:space="preserve"> </v>
      </c>
      <c r="FK41" s="37" t="str">
        <f>IF('ортаңғы топ'!FK41=1,Мәні!FK41, IF('ортаңғы топ'!FK41&lt;=0, " "))</f>
        <v xml:space="preserve"> </v>
      </c>
    </row>
    <row r="42" spans="1:167" x14ac:dyDescent="0.25">
      <c r="A42" s="37">
        <v>29</v>
      </c>
      <c r="B42" s="37"/>
      <c r="C42" s="37" t="str">
        <f>IF('ортаңғы топ'!C42=1,Мәні!C42, IF('ортаңғы топ'!C42&lt;=0, " "))</f>
        <v xml:space="preserve"> </v>
      </c>
      <c r="D42" s="37" t="str">
        <f>IF('ортаңғы топ'!D42=1,Мәні!D42, IF('ортаңғы топ'!D42&lt;=0, " "))</f>
        <v xml:space="preserve"> </v>
      </c>
      <c r="E42" s="37" t="str">
        <f>IF('ортаңғы топ'!E42=1,Мәні!E42, IF('ортаңғы топ'!E42&lt;=0, " "))</f>
        <v xml:space="preserve"> </v>
      </c>
      <c r="F42" s="37" t="str">
        <f>IF('ортаңғы топ'!F42=1,Мәні!F42, IF('ортаңғы топ'!F42&lt;=0, " "))</f>
        <v xml:space="preserve"> </v>
      </c>
      <c r="G42" s="37" t="str">
        <f>IF('ортаңғы топ'!G42=1,Мәні!G42, IF('ортаңғы топ'!G42&lt;=0, " "))</f>
        <v xml:space="preserve"> </v>
      </c>
      <c r="H42" s="37" t="str">
        <f>IF('ортаңғы топ'!H42=1,Мәні!H42, IF('ортаңғы топ'!H42&lt;=0, " "))</f>
        <v xml:space="preserve"> </v>
      </c>
      <c r="I42" s="37" t="str">
        <f>IF('ортаңғы топ'!I42=1,Мәні!I42, IF('ортаңғы топ'!I42&lt;=0, " "))</f>
        <v xml:space="preserve"> </v>
      </c>
      <c r="J42" s="37" t="str">
        <f>IF('ортаңғы топ'!J42=1,Мәні!J42, IF('ортаңғы топ'!J42&lt;=0, " "))</f>
        <v xml:space="preserve"> </v>
      </c>
      <c r="K42" s="37" t="str">
        <f>IF('ортаңғы топ'!K42=1,Мәні!K42, IF('ортаңғы топ'!K42&lt;=0, " "))</f>
        <v xml:space="preserve"> </v>
      </c>
      <c r="L42" s="37" t="str">
        <f>IF('ортаңғы топ'!L42=1,Мәні!L42, IF('ортаңғы топ'!L42&lt;=0, " "))</f>
        <v xml:space="preserve"> </v>
      </c>
      <c r="M42" s="37" t="str">
        <f>IF('ортаңғы топ'!M42=1,Мәні!M42, IF('ортаңғы топ'!M42&lt;=0, " "))</f>
        <v xml:space="preserve"> </v>
      </c>
      <c r="N42" s="37" t="str">
        <f>IF('ортаңғы топ'!N42=1,Мәні!N42, IF('ортаңғы топ'!N42&lt;=0, " "))</f>
        <v xml:space="preserve"> </v>
      </c>
      <c r="O42" s="37" t="str">
        <f>IF('ортаңғы топ'!O42=1,Мәні!O42, IF('ортаңғы топ'!O42&lt;=0, " "))</f>
        <v xml:space="preserve"> </v>
      </c>
      <c r="P42" s="37" t="str">
        <f>IF('ортаңғы топ'!P42=1,Мәні!P42, IF('ортаңғы топ'!P42&lt;=0, " "))</f>
        <v xml:space="preserve"> </v>
      </c>
      <c r="Q42" s="37" t="str">
        <f>IF('ортаңғы топ'!Q42=1,Мәні!Q42, IF('ортаңғы топ'!Q42&lt;=0, " "))</f>
        <v xml:space="preserve"> </v>
      </c>
      <c r="R42" s="37" t="str">
        <f>IF('ортаңғы топ'!R42=1,Мәні!R42, IF('ортаңғы топ'!R42&lt;=0, " "))</f>
        <v xml:space="preserve"> </v>
      </c>
      <c r="S42" s="37" t="str">
        <f>IF('ортаңғы топ'!S42=1,Мәні!S42, IF('ортаңғы топ'!S42&lt;=0, " "))</f>
        <v xml:space="preserve"> </v>
      </c>
      <c r="T42" s="37" t="str">
        <f>IF('ортаңғы топ'!T42=1,Мәні!T42, IF('ортаңғы топ'!T42&lt;=0, " "))</f>
        <v xml:space="preserve"> </v>
      </c>
      <c r="U42" s="37" t="str">
        <f>IF('ортаңғы топ'!U42=1,Мәні!U42, IF('ортаңғы топ'!U42&lt;=0, " "))</f>
        <v xml:space="preserve"> </v>
      </c>
      <c r="V42" s="37" t="str">
        <f>IF('ортаңғы топ'!V42=1,Мәні!V42, IF('ортаңғы топ'!V42&lt;=0, " "))</f>
        <v xml:space="preserve"> </v>
      </c>
      <c r="W42" s="37" t="str">
        <f>IF('ортаңғы топ'!W42=1,Мәні!W42, IF('ортаңғы топ'!W42&lt;=0, " "))</f>
        <v xml:space="preserve"> </v>
      </c>
      <c r="X42" s="37" t="str">
        <f>IF('ортаңғы топ'!X42=1,Мәні!X42, IF('ортаңғы топ'!X42&lt;=0, " "))</f>
        <v xml:space="preserve"> </v>
      </c>
      <c r="Y42" s="37" t="str">
        <f>IF('ортаңғы топ'!Y42=1,Мәні!Y42, IF('ортаңғы топ'!Y42&lt;=0, " "))</f>
        <v xml:space="preserve"> </v>
      </c>
      <c r="Z42" s="37" t="str">
        <f>IF('ортаңғы топ'!Z42=1,Мәні!Z42, IF('ортаңғы топ'!Z42&lt;=0, " "))</f>
        <v xml:space="preserve"> </v>
      </c>
      <c r="AA42" s="37" t="str">
        <f>IF('ортаңғы топ'!AA42=1,Мәні!AA42, IF('ортаңғы топ'!AA42&lt;=0, " "))</f>
        <v xml:space="preserve"> </v>
      </c>
      <c r="AB42" s="37" t="str">
        <f>IF('ортаңғы топ'!AB42=1,Мәні!AB42, IF('ортаңғы топ'!AB42&lt;=0, " "))</f>
        <v xml:space="preserve"> </v>
      </c>
      <c r="AC42" s="37" t="str">
        <f>IF('ортаңғы топ'!AC42=1,Мәні!AC42, IF('ортаңғы топ'!AC42&lt;=0, " "))</f>
        <v xml:space="preserve"> </v>
      </c>
      <c r="AD42" s="37" t="str">
        <f>IF('ортаңғы топ'!AD42=1,Мәні!AD42, IF('ортаңғы топ'!AD42&lt;=0, " "))</f>
        <v xml:space="preserve"> </v>
      </c>
      <c r="AE42" s="37" t="str">
        <f>IF('ортаңғы топ'!AE42=1,Мәні!AE42, IF('ортаңғы топ'!AE42&lt;=0, " "))</f>
        <v xml:space="preserve"> </v>
      </c>
      <c r="AF42" s="37" t="str">
        <f>IF('ортаңғы топ'!AF42=1,Мәні!AF42, IF('ортаңғы топ'!AF42&lt;=0, " "))</f>
        <v xml:space="preserve"> </v>
      </c>
      <c r="AG42" s="37" t="str">
        <f>IF('ортаңғы топ'!AG42=1,Мәні!AG42, IF('ортаңғы топ'!AG42&lt;=0, " "))</f>
        <v xml:space="preserve"> </v>
      </c>
      <c r="AH42" s="37" t="str">
        <f>IF('ортаңғы топ'!AH42=1,Мәні!AH42, IF('ортаңғы топ'!AH42&lt;=0, " "))</f>
        <v xml:space="preserve"> </v>
      </c>
      <c r="AI42" s="37" t="str">
        <f>IF('ортаңғы топ'!AI42=1,Мәні!AI42, IF('ортаңғы топ'!AI42&lt;=0, " "))</f>
        <v xml:space="preserve"> </v>
      </c>
      <c r="AJ42" s="37" t="str">
        <f>IF('ортаңғы топ'!AJ42=1,Мәні!AJ42, IF('ортаңғы топ'!AJ42&lt;=0, " "))</f>
        <v xml:space="preserve"> </v>
      </c>
      <c r="AK42" s="37" t="str">
        <f>IF('ортаңғы топ'!AK42=1,Мәні!AK42, IF('ортаңғы топ'!AK42&lt;=0, " "))</f>
        <v xml:space="preserve"> </v>
      </c>
      <c r="AL42" s="37" t="str">
        <f>IF('ортаңғы топ'!AL42=1,Мәні!AL42, IF('ортаңғы топ'!AL42&lt;=0, " "))</f>
        <v xml:space="preserve"> </v>
      </c>
      <c r="AM42" s="37" t="str">
        <f>IF('ортаңғы топ'!AM42=1,Мәні!AM42, IF('ортаңғы топ'!AM42&lt;=0, " "))</f>
        <v xml:space="preserve"> </v>
      </c>
      <c r="AN42" s="37" t="str">
        <f>IF('ортаңғы топ'!AN42=1,Мәні!AN42, IF('ортаңғы топ'!AN42&lt;=0, " "))</f>
        <v xml:space="preserve"> </v>
      </c>
      <c r="AO42" s="37" t="str">
        <f>IF('ортаңғы топ'!AO42=1,Мәні!AO42, IF('ортаңғы топ'!AO42&lt;=0, " "))</f>
        <v xml:space="preserve"> </v>
      </c>
      <c r="AP42" s="37" t="str">
        <f>IF('ортаңғы топ'!AP42=1,Мәні!AP42, IF('ортаңғы топ'!AP42&lt;=0, " "))</f>
        <v xml:space="preserve"> </v>
      </c>
      <c r="AQ42" s="37" t="str">
        <f>IF('ортаңғы топ'!AQ42=1,Мәні!AQ42, IF('ортаңғы топ'!AQ42&lt;=0, " "))</f>
        <v xml:space="preserve"> </v>
      </c>
      <c r="AR42" s="37" t="str">
        <f>IF('ортаңғы топ'!AR42=1,Мәні!AR42, IF('ортаңғы топ'!AR42&lt;=0, " "))</f>
        <v xml:space="preserve"> </v>
      </c>
      <c r="AS42" s="37" t="str">
        <f>IF('ортаңғы топ'!AS42=1,Мәні!AS42, IF('ортаңғы топ'!AS42&lt;=0, " "))</f>
        <v xml:space="preserve"> </v>
      </c>
      <c r="AT42" s="37" t="str">
        <f>IF('ортаңғы топ'!AT42=1,Мәні!AT42, IF('ортаңғы топ'!AT42&lt;=0, " "))</f>
        <v xml:space="preserve"> </v>
      </c>
      <c r="AU42" s="37" t="str">
        <f>IF('ортаңғы топ'!AU42=1,Мәні!AU42, IF('ортаңғы топ'!AU42&lt;=0, " "))</f>
        <v xml:space="preserve"> </v>
      </c>
      <c r="AV42" s="37" t="str">
        <f>IF('ортаңғы топ'!AV42=1,Мәні!AV42, IF('ортаңғы топ'!AV42&lt;=0, " "))</f>
        <v xml:space="preserve"> </v>
      </c>
      <c r="AW42" s="37" t="str">
        <f>IF('ортаңғы топ'!AW42=1,Мәні!AW42, IF('ортаңғы топ'!AW42&lt;=0, " "))</f>
        <v xml:space="preserve"> </v>
      </c>
      <c r="AX42" s="37" t="str">
        <f>IF('ортаңғы топ'!AX42=1,Мәні!AX42, IF('ортаңғы топ'!AX42&lt;=0, " "))</f>
        <v xml:space="preserve"> </v>
      </c>
      <c r="AY42" s="37" t="str">
        <f>IF('ортаңғы топ'!AY42=1,Мәні!AY42, IF('ортаңғы топ'!AY42&lt;=0, " "))</f>
        <v xml:space="preserve"> </v>
      </c>
      <c r="AZ42" s="37" t="str">
        <f>IF('ортаңғы топ'!AZ42=1,Мәні!AZ42, IF('ортаңғы топ'!AZ42&lt;=0, " "))</f>
        <v xml:space="preserve"> </v>
      </c>
      <c r="BA42" s="37" t="str">
        <f>IF('ортаңғы топ'!BA42=1,Мәні!BA42, IF('ортаңғы топ'!BA42&lt;=0, " "))</f>
        <v xml:space="preserve"> </v>
      </c>
      <c r="BB42" s="37" t="str">
        <f>IF('ортаңғы топ'!BB42=1,Мәні!BB42, IF('ортаңғы топ'!BB42&lt;=0, " "))</f>
        <v xml:space="preserve"> </v>
      </c>
      <c r="BC42" s="37" t="str">
        <f>IF('ортаңғы топ'!BC42=1,Мәні!BC42, IF('ортаңғы топ'!BC42&lt;=0, " "))</f>
        <v xml:space="preserve"> </v>
      </c>
      <c r="BD42" s="37" t="str">
        <f>IF('ортаңғы топ'!BD42=1,Мәні!BD42, IF('ортаңғы топ'!BD42&lt;=0, " "))</f>
        <v xml:space="preserve"> </v>
      </c>
      <c r="BE42" s="37" t="str">
        <f>IF('ортаңғы топ'!BE42=1,Мәні!BE42, IF('ортаңғы топ'!BE42&lt;=0, " "))</f>
        <v xml:space="preserve"> </v>
      </c>
      <c r="BF42" s="37" t="str">
        <f>IF('ортаңғы топ'!BF42=1,Мәні!BF42, IF('ортаңғы топ'!BF42&lt;=0, " "))</f>
        <v xml:space="preserve"> </v>
      </c>
      <c r="BG42" s="37" t="str">
        <f>IF('ортаңғы топ'!BG42=1,Мәні!BG42, IF('ортаңғы топ'!BG42&lt;=0, " "))</f>
        <v xml:space="preserve"> </v>
      </c>
      <c r="BH42" s="37" t="str">
        <f>IF('ортаңғы топ'!BH42=1,Мәні!BH42, IF('ортаңғы топ'!BH42&lt;=0, " "))</f>
        <v xml:space="preserve"> </v>
      </c>
      <c r="BI42" s="37" t="str">
        <f>IF('ортаңғы топ'!BI42=1,Мәні!BI42, IF('ортаңғы топ'!BI42&lt;=0, " "))</f>
        <v xml:space="preserve"> </v>
      </c>
      <c r="BJ42" s="37" t="str">
        <f>IF('ортаңғы топ'!BJ42=1,Мәні!BJ42, IF('ортаңғы топ'!BJ42&lt;=0, " "))</f>
        <v xml:space="preserve"> </v>
      </c>
      <c r="BK42" s="37" t="str">
        <f>IF('ортаңғы топ'!BK42=1,Мәні!BK42, IF('ортаңғы топ'!BK42&lt;=0, " "))</f>
        <v xml:space="preserve"> </v>
      </c>
      <c r="BL42" s="37" t="str">
        <f>IF('ортаңғы топ'!BL42=1,Мәні!BL42, IF('ортаңғы топ'!BL42&lt;=0, " "))</f>
        <v xml:space="preserve"> </v>
      </c>
      <c r="BM42" s="37" t="str">
        <f>IF('ортаңғы топ'!BM42=1,Мәні!BM42, IF('ортаңғы топ'!BM42&lt;=0, " "))</f>
        <v xml:space="preserve"> </v>
      </c>
      <c r="BN42" s="37" t="str">
        <f>IF('ортаңғы топ'!BN42=1,Мәні!BN42, IF('ортаңғы топ'!BN42&lt;=0, " "))</f>
        <v xml:space="preserve"> </v>
      </c>
      <c r="BO42" s="37" t="str">
        <f>IF('ортаңғы топ'!BO42=1,Мәні!BO42, IF('ортаңғы топ'!BO42&lt;=0, " "))</f>
        <v xml:space="preserve"> </v>
      </c>
      <c r="BP42" s="37" t="str">
        <f>IF('ортаңғы топ'!BP42=1,Мәні!BP42, IF('ортаңғы топ'!BP42&lt;=0, " "))</f>
        <v xml:space="preserve"> </v>
      </c>
      <c r="BQ42" s="37" t="str">
        <f>IF('ортаңғы топ'!BQ42=1,Мәні!BQ42, IF('ортаңғы топ'!BQ42&lt;=0, " "))</f>
        <v xml:space="preserve"> </v>
      </c>
      <c r="BR42" s="37" t="str">
        <f>IF('ортаңғы топ'!BR42=1,Мәні!BR42, IF('ортаңғы топ'!BR42&lt;=0, " "))</f>
        <v xml:space="preserve"> </v>
      </c>
      <c r="BS42" s="37" t="str">
        <f>IF('ортаңғы топ'!BS42=1,Мәні!BS42, IF('ортаңғы топ'!BS42&lt;=0, " "))</f>
        <v xml:space="preserve"> </v>
      </c>
      <c r="BT42" s="37" t="str">
        <f>IF('ортаңғы топ'!BT42=1,Мәні!BT42, IF('ортаңғы топ'!BT42&lt;=0, " "))</f>
        <v xml:space="preserve"> </v>
      </c>
      <c r="BU42" s="37" t="str">
        <f>IF('ортаңғы топ'!BU42=1,Мәні!BU42, IF('ортаңғы топ'!BU42&lt;=0, " "))</f>
        <v xml:space="preserve"> </v>
      </c>
      <c r="BV42" s="37" t="str">
        <f>IF('ортаңғы топ'!BV42=1,Мәні!BV42, IF('ортаңғы топ'!BV42&lt;=0, " "))</f>
        <v xml:space="preserve"> </v>
      </c>
      <c r="BW42" s="37" t="str">
        <f>IF('ортаңғы топ'!BW42=1,Мәні!BW42, IF('ортаңғы топ'!BW42&lt;=0, " "))</f>
        <v xml:space="preserve"> </v>
      </c>
      <c r="BX42" s="37" t="str">
        <f>IF('ортаңғы топ'!BX42=1,Мәні!BX42, IF('ортаңғы топ'!BX42&lt;=0, " "))</f>
        <v xml:space="preserve"> </v>
      </c>
      <c r="BY42" s="37" t="str">
        <f>IF('ортаңғы топ'!BY42=1,Мәні!BY42, IF('ортаңғы топ'!BY42&lt;=0, " "))</f>
        <v xml:space="preserve"> </v>
      </c>
      <c r="BZ42" s="37" t="str">
        <f>IF('ортаңғы топ'!BZ42=1,Мәні!BZ42, IF('ортаңғы топ'!BZ42&lt;=0, " "))</f>
        <v xml:space="preserve"> </v>
      </c>
      <c r="CA42" s="37" t="str">
        <f>IF('ортаңғы топ'!CA42=1,Мәні!CA42, IF('ортаңғы топ'!CA42&lt;=0, " "))</f>
        <v xml:space="preserve"> </v>
      </c>
      <c r="CB42" s="37" t="str">
        <f>IF('ортаңғы топ'!CB42=1,Мәні!CB42, IF('ортаңғы топ'!CB42&lt;=0, " "))</f>
        <v xml:space="preserve"> </v>
      </c>
      <c r="CC42" s="37" t="str">
        <f>IF('ортаңғы топ'!CC42=1,Мәні!CC42, IF('ортаңғы топ'!CC42&lt;=0, " "))</f>
        <v xml:space="preserve"> </v>
      </c>
      <c r="CD42" s="37" t="str">
        <f>IF('ортаңғы топ'!CD42=1,Мәні!CD42, IF('ортаңғы топ'!CD42&lt;=0, " "))</f>
        <v xml:space="preserve"> </v>
      </c>
      <c r="CE42" s="37" t="str">
        <f>IF('ортаңғы топ'!CE42=1,Мәні!CE42, IF('ортаңғы топ'!CE42&lt;=0, " "))</f>
        <v xml:space="preserve"> </v>
      </c>
      <c r="CF42" s="37" t="str">
        <f>IF('ортаңғы топ'!CF42=1,Мәні!CF42, IF('ортаңғы топ'!CF42&lt;=0, " "))</f>
        <v xml:space="preserve"> </v>
      </c>
      <c r="CG42" s="37" t="str">
        <f>IF('ортаңғы топ'!CG42=1,Мәні!CG42, IF('ортаңғы топ'!CG42&lt;=0, " "))</f>
        <v xml:space="preserve"> </v>
      </c>
      <c r="CH42" s="37" t="str">
        <f>IF('ортаңғы топ'!CH42=1,Мәні!CH42, IF('ортаңғы топ'!CH42&lt;=0, " "))</f>
        <v xml:space="preserve"> </v>
      </c>
      <c r="CI42" s="37" t="str">
        <f>IF('ортаңғы топ'!CI42=1,Мәні!CI42, IF('ортаңғы топ'!CI42&lt;=0, " "))</f>
        <v xml:space="preserve"> </v>
      </c>
      <c r="CJ42" s="37" t="str">
        <f>IF('ортаңғы топ'!CJ42=1,Мәні!CJ42, IF('ортаңғы топ'!CJ42&lt;=0, " "))</f>
        <v xml:space="preserve"> </v>
      </c>
      <c r="CK42" s="37" t="str">
        <f>IF('ортаңғы топ'!CK42=1,Мәні!CK42, IF('ортаңғы топ'!CK42&lt;=0, " "))</f>
        <v xml:space="preserve"> </v>
      </c>
      <c r="CL42" s="37" t="str">
        <f>IF('ортаңғы топ'!CL42=1,Мәні!CL42, IF('ортаңғы топ'!CL42&lt;=0, " "))</f>
        <v xml:space="preserve"> </v>
      </c>
      <c r="CM42" s="37" t="str">
        <f>IF('ортаңғы топ'!CM42=1,Мәні!CM42, IF('ортаңғы топ'!CM42&lt;=0, " "))</f>
        <v xml:space="preserve"> </v>
      </c>
      <c r="CN42" s="37" t="str">
        <f>IF('ортаңғы топ'!CN42=1,Мәні!CN42, IF('ортаңғы топ'!CN42&lt;=0, " "))</f>
        <v xml:space="preserve"> </v>
      </c>
      <c r="CO42" s="37" t="str">
        <f>IF('ортаңғы топ'!CO42=1,Мәні!CO42, IF('ортаңғы топ'!CO42&lt;=0, " "))</f>
        <v xml:space="preserve"> </v>
      </c>
      <c r="CP42" s="37" t="str">
        <f>IF('ортаңғы топ'!CP42=1,Мәні!CP42, IF('ортаңғы топ'!CP42&lt;=0, " "))</f>
        <v xml:space="preserve"> </v>
      </c>
      <c r="CQ42" s="37" t="str">
        <f>IF('ортаңғы топ'!CQ42=1,Мәні!CQ42, IF('ортаңғы топ'!CQ42&lt;=0, " "))</f>
        <v xml:space="preserve"> </v>
      </c>
      <c r="CR42" s="37" t="str">
        <f>IF('ортаңғы топ'!CR42=1,Мәні!CR42, IF('ортаңғы топ'!CR42&lt;=0, " "))</f>
        <v xml:space="preserve"> </v>
      </c>
      <c r="CS42" s="37" t="str">
        <f>IF('ортаңғы топ'!CS42=1,Мәні!CS42, IF('ортаңғы топ'!CS42&lt;=0, " "))</f>
        <v xml:space="preserve"> </v>
      </c>
      <c r="CT42" s="37" t="str">
        <f>IF('ортаңғы топ'!CT42=1,Мәні!CT42, IF('ортаңғы топ'!CT42&lt;=0, " "))</f>
        <v xml:space="preserve"> </v>
      </c>
      <c r="CU42" s="37" t="str">
        <f>IF('ортаңғы топ'!CU42=1,Мәні!CU42, IF('ортаңғы топ'!CU42&lt;=0, " "))</f>
        <v xml:space="preserve"> </v>
      </c>
      <c r="CV42" s="37" t="str">
        <f>IF('ортаңғы топ'!CV42=1,Мәні!CV42, IF('ортаңғы топ'!CV42&lt;=0, " "))</f>
        <v xml:space="preserve"> </v>
      </c>
      <c r="CW42" s="37" t="str">
        <f>IF('ортаңғы топ'!CW42=1,Мәні!CW42, IF('ортаңғы топ'!CW42&lt;=0, " "))</f>
        <v xml:space="preserve"> </v>
      </c>
      <c r="CX42" s="37" t="str">
        <f>IF('ортаңғы топ'!CX42=1,Мәні!CX42, IF('ортаңғы топ'!CX42&lt;=0, " "))</f>
        <v xml:space="preserve"> </v>
      </c>
      <c r="CY42" s="37" t="str">
        <f>IF('ортаңғы топ'!CY42=1,Мәні!CY42, IF('ортаңғы топ'!CY42&lt;=0, " "))</f>
        <v xml:space="preserve"> </v>
      </c>
      <c r="CZ42" s="37" t="str">
        <f>IF('ортаңғы топ'!CZ42=1,Мәні!CZ42, IF('ортаңғы топ'!CZ42&lt;=0, " "))</f>
        <v xml:space="preserve"> </v>
      </c>
      <c r="DA42" s="37" t="str">
        <f>IF('ортаңғы топ'!DA42=1,Мәні!DA42, IF('ортаңғы топ'!DA42&lt;=0, " "))</f>
        <v xml:space="preserve"> </v>
      </c>
      <c r="DB42" s="37" t="str">
        <f>IF('ортаңғы топ'!DB42=1,Мәні!DB42, IF('ортаңғы топ'!DB42&lt;=0, " "))</f>
        <v xml:space="preserve"> </v>
      </c>
      <c r="DC42" s="37" t="str">
        <f>IF('ортаңғы топ'!DC42=1,Мәні!DC42, IF('ортаңғы топ'!DC42&lt;=0, " "))</f>
        <v xml:space="preserve"> </v>
      </c>
      <c r="DD42" s="37" t="str">
        <f>IF('ортаңғы топ'!DD42=1,Мәні!DD42, IF('ортаңғы топ'!DD42&lt;=0, " "))</f>
        <v xml:space="preserve"> </v>
      </c>
      <c r="DE42" s="37" t="str">
        <f>IF('ортаңғы топ'!DE42=1,Мәні!DE42, IF('ортаңғы топ'!DE42&lt;=0, " "))</f>
        <v xml:space="preserve"> </v>
      </c>
      <c r="DF42" s="37" t="str">
        <f>IF('ортаңғы топ'!DF42=1,Мәні!DF42, IF('ортаңғы топ'!DF42&lt;=0, " "))</f>
        <v xml:space="preserve"> </v>
      </c>
      <c r="DG42" s="37" t="str">
        <f>IF('ортаңғы топ'!DG42=1,Мәні!DG42, IF('ортаңғы топ'!DG42&lt;=0, " "))</f>
        <v xml:space="preserve"> </v>
      </c>
      <c r="DH42" s="37" t="str">
        <f>IF('ортаңғы топ'!DH42=1,Мәні!DH42, IF('ортаңғы топ'!DH42&lt;=0, " "))</f>
        <v xml:space="preserve"> </v>
      </c>
      <c r="DI42" s="37" t="str">
        <f>IF('ортаңғы топ'!DI42=1,Мәні!DI42, IF('ортаңғы топ'!DI42&lt;=0, " "))</f>
        <v xml:space="preserve"> </v>
      </c>
      <c r="DJ42" s="37" t="str">
        <f>IF('ортаңғы топ'!DJ42=1,Мәні!DJ42, IF('ортаңғы топ'!DJ42&lt;=0, " "))</f>
        <v xml:space="preserve"> </v>
      </c>
      <c r="DK42" s="37" t="str">
        <f>IF('ортаңғы топ'!DK42=1,Мәні!DK42, IF('ортаңғы топ'!DK42&lt;=0, " "))</f>
        <v xml:space="preserve"> </v>
      </c>
      <c r="DL42" s="37" t="str">
        <f>IF('ортаңғы топ'!DL42=1,Мәні!DL42, IF('ортаңғы топ'!DL42&lt;=0, " "))</f>
        <v xml:space="preserve"> </v>
      </c>
      <c r="DM42" s="37" t="str">
        <f>IF('ортаңғы топ'!DM42=1,Мәні!DM42, IF('ортаңғы топ'!DM42&lt;=0, " "))</f>
        <v xml:space="preserve"> </v>
      </c>
      <c r="DN42" s="37" t="str">
        <f>IF('ортаңғы топ'!DN42=1,Мәні!DN42, IF('ортаңғы топ'!DN42&lt;=0, " "))</f>
        <v xml:space="preserve"> </v>
      </c>
      <c r="DO42" s="37" t="str">
        <f>IF('ортаңғы топ'!DO42=1,Мәні!DO42, IF('ортаңғы топ'!DO42&lt;=0, " "))</f>
        <v xml:space="preserve"> </v>
      </c>
      <c r="DP42" s="37" t="str">
        <f>IF('ортаңғы топ'!DP42=1,Мәні!DP42, IF('ортаңғы топ'!DP42&lt;=0, " "))</f>
        <v xml:space="preserve"> </v>
      </c>
      <c r="DQ42" s="37" t="str">
        <f>IF('ортаңғы топ'!DQ42=1,Мәні!DQ42, IF('ортаңғы топ'!DQ42&lt;=0, " "))</f>
        <v xml:space="preserve"> </v>
      </c>
      <c r="DR42" s="37" t="str">
        <f>IF('ортаңғы топ'!DR42=1,Мәні!DR42, IF('ортаңғы топ'!DR42&lt;=0, " "))</f>
        <v xml:space="preserve"> </v>
      </c>
      <c r="DS42" s="37" t="str">
        <f>IF('ортаңғы топ'!DS42=1,Мәні!DS42, IF('ортаңғы топ'!DS42&lt;=0, " "))</f>
        <v xml:space="preserve"> </v>
      </c>
      <c r="DT42" s="37" t="str">
        <f>IF('ортаңғы топ'!DT42=1,Мәні!DT42, IF('ортаңғы топ'!DT42&lt;=0, " "))</f>
        <v xml:space="preserve"> </v>
      </c>
      <c r="DU42" s="37" t="str">
        <f>IF('ортаңғы топ'!DU42=1,Мәні!DU42, IF('ортаңғы топ'!DU42&lt;=0, " "))</f>
        <v xml:space="preserve"> </v>
      </c>
      <c r="DV42" s="37" t="str">
        <f>IF('ортаңғы топ'!DV42=1,Мәні!DV42, IF('ортаңғы топ'!DV42&lt;=0, " "))</f>
        <v xml:space="preserve"> </v>
      </c>
      <c r="DW42" s="37" t="str">
        <f>IF('ортаңғы топ'!DW42=1,Мәні!DW42, IF('ортаңғы топ'!DW42&lt;=0, " "))</f>
        <v xml:space="preserve"> </v>
      </c>
      <c r="DX42" s="37" t="str">
        <f>IF('ортаңғы топ'!DX42=1,Мәні!DX42, IF('ортаңғы топ'!DX42&lt;=0, " "))</f>
        <v xml:space="preserve"> </v>
      </c>
      <c r="DY42" s="37" t="str">
        <f>IF('ортаңғы топ'!DY42=1,Мәні!DY42, IF('ортаңғы топ'!DY42&lt;=0, " "))</f>
        <v xml:space="preserve"> </v>
      </c>
      <c r="DZ42" s="37" t="str">
        <f>IF('ортаңғы топ'!DZ42=1,Мәні!DZ42, IF('ортаңғы топ'!DZ42&lt;=0, " "))</f>
        <v xml:space="preserve"> </v>
      </c>
      <c r="EA42" s="37" t="str">
        <f>IF('ортаңғы топ'!EA42=1,Мәні!EA42, IF('ортаңғы топ'!EA42&lt;=0, " "))</f>
        <v xml:space="preserve"> </v>
      </c>
      <c r="EB42" s="37" t="str">
        <f>IF('ортаңғы топ'!EB42=1,Мәні!EB42, IF('ортаңғы топ'!EB42&lt;=0, " "))</f>
        <v xml:space="preserve"> </v>
      </c>
      <c r="EC42" s="37" t="str">
        <f>IF('ортаңғы топ'!EC42=1,Мәні!EC42, IF('ортаңғы топ'!EC42&lt;=0, " "))</f>
        <v xml:space="preserve"> </v>
      </c>
      <c r="ED42" s="37" t="str">
        <f>IF('ортаңғы топ'!ED42=1,Мәні!ED42, IF('ортаңғы топ'!ED42&lt;=0, " "))</f>
        <v xml:space="preserve"> </v>
      </c>
      <c r="EE42" s="37" t="str">
        <f>IF('ортаңғы топ'!EE42=1,Мәні!EE42, IF('ортаңғы топ'!EE42&lt;=0, " "))</f>
        <v xml:space="preserve"> </v>
      </c>
      <c r="EF42" s="37" t="str">
        <f>IF('ортаңғы топ'!EF42=1,Мәні!EF42, IF('ортаңғы топ'!EF42&lt;=0, " "))</f>
        <v xml:space="preserve"> </v>
      </c>
      <c r="EG42" s="37" t="str">
        <f>IF('ортаңғы топ'!EG42=1,Мәні!EG42, IF('ортаңғы топ'!EG42&lt;=0, " "))</f>
        <v xml:space="preserve"> </v>
      </c>
      <c r="EH42" s="37" t="str">
        <f>IF('ортаңғы топ'!EH42=1,Мәні!EH42, IF('ортаңғы топ'!EH42&lt;=0, " "))</f>
        <v xml:space="preserve"> </v>
      </c>
      <c r="EI42" s="37" t="str">
        <f>IF('ортаңғы топ'!EI42=1,Мәні!EI42, IF('ортаңғы топ'!EI42&lt;=0, " "))</f>
        <v xml:space="preserve"> </v>
      </c>
      <c r="EJ42" s="37" t="str">
        <f>IF('ортаңғы топ'!EJ42=1,Мәні!EJ42, IF('ортаңғы топ'!EJ42&lt;=0, " "))</f>
        <v xml:space="preserve"> </v>
      </c>
      <c r="EK42" s="37" t="str">
        <f>IF('ортаңғы топ'!EK42=1,Мәні!EK42, IF('ортаңғы топ'!EK42&lt;=0, " "))</f>
        <v xml:space="preserve"> </v>
      </c>
      <c r="EL42" s="37" t="str">
        <f>IF('ортаңғы топ'!EL42=1,Мәні!EL42, IF('ортаңғы топ'!EL42&lt;=0, " "))</f>
        <v xml:space="preserve"> </v>
      </c>
      <c r="EM42" s="37" t="str">
        <f>IF('ортаңғы топ'!EM42=1,Мәні!EM42, IF('ортаңғы топ'!EM42&lt;=0, " "))</f>
        <v xml:space="preserve"> </v>
      </c>
      <c r="EN42" s="37" t="str">
        <f>IF('ортаңғы топ'!EN42=1,Мәні!EN42, IF('ортаңғы топ'!EN42&lt;=0, " "))</f>
        <v xml:space="preserve"> </v>
      </c>
      <c r="EO42" s="37" t="str">
        <f>IF('ортаңғы топ'!EO42=1,Мәні!EO42, IF('ортаңғы топ'!EO42&lt;=0, " "))</f>
        <v xml:space="preserve"> </v>
      </c>
      <c r="EP42" s="37" t="str">
        <f>IF('ортаңғы топ'!EP42=1,Мәні!EP42, IF('ортаңғы топ'!EP42&lt;=0, " "))</f>
        <v xml:space="preserve"> </v>
      </c>
      <c r="EQ42" s="37" t="str">
        <f>IF('ортаңғы топ'!EQ42=1,Мәні!EQ42, IF('ортаңғы топ'!EQ42&lt;=0, " "))</f>
        <v xml:space="preserve"> </v>
      </c>
      <c r="ER42" s="37" t="str">
        <f>IF('ортаңғы топ'!ER42=1,Мәні!ER42, IF('ортаңғы топ'!ER42&lt;=0, " "))</f>
        <v xml:space="preserve"> </v>
      </c>
      <c r="ES42" s="37" t="str">
        <f>IF('ортаңғы топ'!ES42=1,Мәні!ES42, IF('ортаңғы топ'!ES42&lt;=0, " "))</f>
        <v xml:space="preserve"> </v>
      </c>
      <c r="ET42" s="37" t="str">
        <f>IF('ортаңғы топ'!ET42=1,Мәні!ET42, IF('ортаңғы топ'!ET42&lt;=0, " "))</f>
        <v xml:space="preserve"> </v>
      </c>
      <c r="EU42" s="37" t="str">
        <f>IF('ортаңғы топ'!EU42=1,Мәні!EU42, IF('ортаңғы топ'!EU42&lt;=0, " "))</f>
        <v xml:space="preserve"> </v>
      </c>
      <c r="EV42" s="37" t="str">
        <f>IF('ортаңғы топ'!EV42=1,Мәні!EV42, IF('ортаңғы топ'!EV42&lt;=0, " "))</f>
        <v xml:space="preserve"> </v>
      </c>
      <c r="EW42" s="37" t="str">
        <f>IF('ортаңғы топ'!EW42=1,Мәні!EW42, IF('ортаңғы топ'!EW42&lt;=0, " "))</f>
        <v xml:space="preserve"> </v>
      </c>
      <c r="EX42" s="37" t="str">
        <f>IF('ортаңғы топ'!EX42=1,Мәні!EX42, IF('ортаңғы топ'!EX42&lt;=0, " "))</f>
        <v xml:space="preserve"> </v>
      </c>
      <c r="EY42" s="37" t="str">
        <f>IF('ортаңғы топ'!EY42=1,Мәні!EY42, IF('ортаңғы топ'!EY42&lt;=0, " "))</f>
        <v xml:space="preserve"> </v>
      </c>
      <c r="EZ42" s="37" t="str">
        <f>IF('ортаңғы топ'!EZ42=1,Мәні!EZ42, IF('ортаңғы топ'!EZ42&lt;=0, " "))</f>
        <v xml:space="preserve"> </v>
      </c>
      <c r="FA42" s="37" t="str">
        <f>IF('ортаңғы топ'!FA42=1,Мәні!FA42, IF('ортаңғы топ'!FA42&lt;=0, " "))</f>
        <v xml:space="preserve"> </v>
      </c>
      <c r="FB42" s="37" t="str">
        <f>IF('ортаңғы топ'!FB42=1,Мәні!FB42, IF('ортаңғы топ'!FB42&lt;=0, " "))</f>
        <v xml:space="preserve"> </v>
      </c>
      <c r="FC42" s="37" t="str">
        <f>IF('ортаңғы топ'!FC42=1,Мәні!FC42, IF('ортаңғы топ'!FC42&lt;=0, " "))</f>
        <v xml:space="preserve"> </v>
      </c>
      <c r="FD42" s="37" t="str">
        <f>IF('ортаңғы топ'!FD42=1,Мәні!FD42, IF('ортаңғы топ'!FD42&lt;=0, " "))</f>
        <v xml:space="preserve"> </v>
      </c>
      <c r="FE42" s="37" t="str">
        <f>IF('ортаңғы топ'!FE42=1,Мәні!FE42, IF('ортаңғы топ'!FE42&lt;=0, " "))</f>
        <v xml:space="preserve"> </v>
      </c>
      <c r="FF42" s="37" t="str">
        <f>IF('ортаңғы топ'!FF42=1,Мәні!FF42, IF('ортаңғы топ'!FF42&lt;=0, " "))</f>
        <v xml:space="preserve"> </v>
      </c>
      <c r="FG42" s="37" t="str">
        <f>IF('ортаңғы топ'!FG42=1,Мәні!FG42, IF('ортаңғы топ'!FG42&lt;=0, " "))</f>
        <v xml:space="preserve"> </v>
      </c>
      <c r="FH42" s="37" t="str">
        <f>IF('ортаңғы топ'!FH42=1,Мәні!FH42, IF('ортаңғы топ'!FH42&lt;=0, " "))</f>
        <v xml:space="preserve"> </v>
      </c>
      <c r="FI42" s="37" t="str">
        <f>IF('ортаңғы топ'!FI42=1,Мәні!FI42, IF('ортаңғы топ'!FI42&lt;=0, " "))</f>
        <v xml:space="preserve"> </v>
      </c>
      <c r="FJ42" s="37" t="str">
        <f>IF('ортаңғы топ'!FJ42=1,Мәні!FJ42, IF('ортаңғы топ'!FJ42&lt;=0, " "))</f>
        <v xml:space="preserve"> </v>
      </c>
      <c r="FK42" s="37" t="str">
        <f>IF('ортаңғы топ'!FK42=1,Мәні!FK42, IF('ортаңғы топ'!FK42&lt;=0, " "))</f>
        <v xml:space="preserve"> </v>
      </c>
    </row>
    <row r="43" spans="1:167" x14ac:dyDescent="0.25">
      <c r="A43" s="37">
        <v>30</v>
      </c>
      <c r="B43" s="37"/>
      <c r="C43" s="37" t="str">
        <f>IF('ортаңғы топ'!C43=1,Мәні!C43, IF('ортаңғы топ'!C43&lt;=0, " "))</f>
        <v xml:space="preserve"> </v>
      </c>
      <c r="D43" s="37" t="str">
        <f>IF('ортаңғы топ'!D43=1,Мәні!D43, IF('ортаңғы топ'!D43&lt;=0, " "))</f>
        <v xml:space="preserve"> </v>
      </c>
      <c r="E43" s="37" t="str">
        <f>IF('ортаңғы топ'!E43=1,Мәні!E43, IF('ортаңғы топ'!E43&lt;=0, " "))</f>
        <v xml:space="preserve"> </v>
      </c>
      <c r="F43" s="37" t="str">
        <f>IF('ортаңғы топ'!F43=1,Мәні!F43, IF('ортаңғы топ'!F43&lt;=0, " "))</f>
        <v xml:space="preserve"> </v>
      </c>
      <c r="G43" s="37" t="str">
        <f>IF('ортаңғы топ'!G43=1,Мәні!G43, IF('ортаңғы топ'!G43&lt;=0, " "))</f>
        <v xml:space="preserve"> </v>
      </c>
      <c r="H43" s="37" t="str">
        <f>IF('ортаңғы топ'!H43=1,Мәні!H43, IF('ортаңғы топ'!H43&lt;=0, " "))</f>
        <v xml:space="preserve"> </v>
      </c>
      <c r="I43" s="37" t="str">
        <f>IF('ортаңғы топ'!I43=1,Мәні!I43, IF('ортаңғы топ'!I43&lt;=0, " "))</f>
        <v xml:space="preserve"> </v>
      </c>
      <c r="J43" s="37" t="str">
        <f>IF('ортаңғы топ'!J43=1,Мәні!J43, IF('ортаңғы топ'!J43&lt;=0, " "))</f>
        <v xml:space="preserve"> </v>
      </c>
      <c r="K43" s="37" t="str">
        <f>IF('ортаңғы топ'!K43=1,Мәні!K43, IF('ортаңғы топ'!K43&lt;=0, " "))</f>
        <v xml:space="preserve"> </v>
      </c>
      <c r="L43" s="37" t="str">
        <f>IF('ортаңғы топ'!L43=1,Мәні!L43, IF('ортаңғы топ'!L43&lt;=0, " "))</f>
        <v xml:space="preserve"> </v>
      </c>
      <c r="M43" s="37" t="str">
        <f>IF('ортаңғы топ'!M43=1,Мәні!M43, IF('ортаңғы топ'!M43&lt;=0, " "))</f>
        <v xml:space="preserve"> </v>
      </c>
      <c r="N43" s="37" t="str">
        <f>IF('ортаңғы топ'!N43=1,Мәні!N43, IF('ортаңғы топ'!N43&lt;=0, " "))</f>
        <v xml:space="preserve"> </v>
      </c>
      <c r="O43" s="37" t="str">
        <f>IF('ортаңғы топ'!O43=1,Мәні!O43, IF('ортаңғы топ'!O43&lt;=0, " "))</f>
        <v xml:space="preserve"> </v>
      </c>
      <c r="P43" s="37" t="str">
        <f>IF('ортаңғы топ'!P43=1,Мәні!P43, IF('ортаңғы топ'!P43&lt;=0, " "))</f>
        <v xml:space="preserve"> </v>
      </c>
      <c r="Q43" s="37" t="str">
        <f>IF('ортаңғы топ'!Q43=1,Мәні!Q43, IF('ортаңғы топ'!Q43&lt;=0, " "))</f>
        <v xml:space="preserve"> </v>
      </c>
      <c r="R43" s="37" t="str">
        <f>IF('ортаңғы топ'!R43=1,Мәні!R43, IF('ортаңғы топ'!R43&lt;=0, " "))</f>
        <v xml:space="preserve"> </v>
      </c>
      <c r="S43" s="37" t="str">
        <f>IF('ортаңғы топ'!S43=1,Мәні!S43, IF('ортаңғы топ'!S43&lt;=0, " "))</f>
        <v xml:space="preserve"> </v>
      </c>
      <c r="T43" s="37" t="str">
        <f>IF('ортаңғы топ'!T43=1,Мәні!T43, IF('ортаңғы топ'!T43&lt;=0, " "))</f>
        <v xml:space="preserve"> </v>
      </c>
      <c r="U43" s="37" t="str">
        <f>IF('ортаңғы топ'!U43=1,Мәні!U43, IF('ортаңғы топ'!U43&lt;=0, " "))</f>
        <v xml:space="preserve"> </v>
      </c>
      <c r="V43" s="37" t="str">
        <f>IF('ортаңғы топ'!V43=1,Мәні!V43, IF('ортаңғы топ'!V43&lt;=0, " "))</f>
        <v xml:space="preserve"> </v>
      </c>
      <c r="W43" s="37" t="str">
        <f>IF('ортаңғы топ'!W43=1,Мәні!W43, IF('ортаңғы топ'!W43&lt;=0, " "))</f>
        <v xml:space="preserve"> </v>
      </c>
      <c r="X43" s="37" t="str">
        <f>IF('ортаңғы топ'!X43=1,Мәні!X43, IF('ортаңғы топ'!X43&lt;=0, " "))</f>
        <v xml:space="preserve"> </v>
      </c>
      <c r="Y43" s="37" t="str">
        <f>IF('ортаңғы топ'!Y43=1,Мәні!Y43, IF('ортаңғы топ'!Y43&lt;=0, " "))</f>
        <v xml:space="preserve"> </v>
      </c>
      <c r="Z43" s="37" t="str">
        <f>IF('ортаңғы топ'!Z43=1,Мәні!Z43, IF('ортаңғы топ'!Z43&lt;=0, " "))</f>
        <v xml:space="preserve"> </v>
      </c>
      <c r="AA43" s="37" t="str">
        <f>IF('ортаңғы топ'!AA43=1,Мәні!AA43, IF('ортаңғы топ'!AA43&lt;=0, " "))</f>
        <v xml:space="preserve"> </v>
      </c>
      <c r="AB43" s="37" t="str">
        <f>IF('ортаңғы топ'!AB43=1,Мәні!AB43, IF('ортаңғы топ'!AB43&lt;=0, " "))</f>
        <v xml:space="preserve"> </v>
      </c>
      <c r="AC43" s="37" t="str">
        <f>IF('ортаңғы топ'!AC43=1,Мәні!AC43, IF('ортаңғы топ'!AC43&lt;=0, " "))</f>
        <v xml:space="preserve"> </v>
      </c>
      <c r="AD43" s="37" t="str">
        <f>IF('ортаңғы топ'!AD43=1,Мәні!AD43, IF('ортаңғы топ'!AD43&lt;=0, " "))</f>
        <v xml:space="preserve"> </v>
      </c>
      <c r="AE43" s="37" t="str">
        <f>IF('ортаңғы топ'!AE43=1,Мәні!AE43, IF('ортаңғы топ'!AE43&lt;=0, " "))</f>
        <v xml:space="preserve"> </v>
      </c>
      <c r="AF43" s="37" t="str">
        <f>IF('ортаңғы топ'!AF43=1,Мәні!AF43, IF('ортаңғы топ'!AF43&lt;=0, " "))</f>
        <v xml:space="preserve"> </v>
      </c>
      <c r="AG43" s="37" t="str">
        <f>IF('ортаңғы топ'!AG43=1,Мәні!AG43, IF('ортаңғы топ'!AG43&lt;=0, " "))</f>
        <v xml:space="preserve"> </v>
      </c>
      <c r="AH43" s="37" t="str">
        <f>IF('ортаңғы топ'!AH43=1,Мәні!AH43, IF('ортаңғы топ'!AH43&lt;=0, " "))</f>
        <v xml:space="preserve"> </v>
      </c>
      <c r="AI43" s="37" t="str">
        <f>IF('ортаңғы топ'!AI43=1,Мәні!AI43, IF('ортаңғы топ'!AI43&lt;=0, " "))</f>
        <v xml:space="preserve"> </v>
      </c>
      <c r="AJ43" s="37" t="str">
        <f>IF('ортаңғы топ'!AJ43=1,Мәні!AJ43, IF('ортаңғы топ'!AJ43&lt;=0, " "))</f>
        <v xml:space="preserve"> </v>
      </c>
      <c r="AK43" s="37" t="str">
        <f>IF('ортаңғы топ'!AK43=1,Мәні!AK43, IF('ортаңғы топ'!AK43&lt;=0, " "))</f>
        <v xml:space="preserve"> </v>
      </c>
      <c r="AL43" s="37" t="str">
        <f>IF('ортаңғы топ'!AL43=1,Мәні!AL43, IF('ортаңғы топ'!AL43&lt;=0, " "))</f>
        <v xml:space="preserve"> </v>
      </c>
      <c r="AM43" s="37" t="str">
        <f>IF('ортаңғы топ'!AM43=1,Мәні!AM43, IF('ортаңғы топ'!AM43&lt;=0, " "))</f>
        <v xml:space="preserve"> </v>
      </c>
      <c r="AN43" s="37" t="str">
        <f>IF('ортаңғы топ'!AN43=1,Мәні!AN43, IF('ортаңғы топ'!AN43&lt;=0, " "))</f>
        <v xml:space="preserve"> </v>
      </c>
      <c r="AO43" s="37" t="str">
        <f>IF('ортаңғы топ'!AO43=1,Мәні!AO43, IF('ортаңғы топ'!AO43&lt;=0, " "))</f>
        <v xml:space="preserve"> </v>
      </c>
      <c r="AP43" s="37" t="str">
        <f>IF('ортаңғы топ'!AP43=1,Мәні!AP43, IF('ортаңғы топ'!AP43&lt;=0, " "))</f>
        <v xml:space="preserve"> </v>
      </c>
      <c r="AQ43" s="37" t="str">
        <f>IF('ортаңғы топ'!AQ43=1,Мәні!AQ43, IF('ортаңғы топ'!AQ43&lt;=0, " "))</f>
        <v xml:space="preserve"> </v>
      </c>
      <c r="AR43" s="37" t="str">
        <f>IF('ортаңғы топ'!AR43=1,Мәні!AR43, IF('ортаңғы топ'!AR43&lt;=0, " "))</f>
        <v xml:space="preserve"> </v>
      </c>
      <c r="AS43" s="37" t="str">
        <f>IF('ортаңғы топ'!AS43=1,Мәні!AS43, IF('ортаңғы топ'!AS43&lt;=0, " "))</f>
        <v xml:space="preserve"> </v>
      </c>
      <c r="AT43" s="37" t="str">
        <f>IF('ортаңғы топ'!AT43=1,Мәні!AT43, IF('ортаңғы топ'!AT43&lt;=0, " "))</f>
        <v xml:space="preserve"> </v>
      </c>
      <c r="AU43" s="37" t="str">
        <f>IF('ортаңғы топ'!AU43=1,Мәні!AU43, IF('ортаңғы топ'!AU43&lt;=0, " "))</f>
        <v xml:space="preserve"> </v>
      </c>
      <c r="AV43" s="37" t="str">
        <f>IF('ортаңғы топ'!AV43=1,Мәні!AV43, IF('ортаңғы топ'!AV43&lt;=0, " "))</f>
        <v xml:space="preserve"> </v>
      </c>
      <c r="AW43" s="37" t="str">
        <f>IF('ортаңғы топ'!AW43=1,Мәні!AW43, IF('ортаңғы топ'!AW43&lt;=0, " "))</f>
        <v xml:space="preserve"> </v>
      </c>
      <c r="AX43" s="37" t="str">
        <f>IF('ортаңғы топ'!AX43=1,Мәні!AX43, IF('ортаңғы топ'!AX43&lt;=0, " "))</f>
        <v xml:space="preserve"> </v>
      </c>
      <c r="AY43" s="37" t="str">
        <f>IF('ортаңғы топ'!AY43=1,Мәні!AY43, IF('ортаңғы топ'!AY43&lt;=0, " "))</f>
        <v xml:space="preserve"> </v>
      </c>
      <c r="AZ43" s="37" t="str">
        <f>IF('ортаңғы топ'!AZ43=1,Мәні!AZ43, IF('ортаңғы топ'!AZ43&lt;=0, " "))</f>
        <v xml:space="preserve"> </v>
      </c>
      <c r="BA43" s="37" t="str">
        <f>IF('ортаңғы топ'!BA43=1,Мәні!BA43, IF('ортаңғы топ'!BA43&lt;=0, " "))</f>
        <v xml:space="preserve"> </v>
      </c>
      <c r="BB43" s="37" t="str">
        <f>IF('ортаңғы топ'!BB43=1,Мәні!BB43, IF('ортаңғы топ'!BB43&lt;=0, " "))</f>
        <v xml:space="preserve"> </v>
      </c>
      <c r="BC43" s="37" t="str">
        <f>IF('ортаңғы топ'!BC43=1,Мәні!BC43, IF('ортаңғы топ'!BC43&lt;=0, " "))</f>
        <v xml:space="preserve"> </v>
      </c>
      <c r="BD43" s="37" t="str">
        <f>IF('ортаңғы топ'!BD43=1,Мәні!BD43, IF('ортаңғы топ'!BD43&lt;=0, " "))</f>
        <v xml:space="preserve"> </v>
      </c>
      <c r="BE43" s="37" t="str">
        <f>IF('ортаңғы топ'!BE43=1,Мәні!BE43, IF('ортаңғы топ'!BE43&lt;=0, " "))</f>
        <v xml:space="preserve"> </v>
      </c>
      <c r="BF43" s="37" t="str">
        <f>IF('ортаңғы топ'!BF43=1,Мәні!BF43, IF('ортаңғы топ'!BF43&lt;=0, " "))</f>
        <v xml:space="preserve"> </v>
      </c>
      <c r="BG43" s="37" t="str">
        <f>IF('ортаңғы топ'!BG43=1,Мәні!BG43, IF('ортаңғы топ'!BG43&lt;=0, " "))</f>
        <v xml:space="preserve"> </v>
      </c>
      <c r="BH43" s="37" t="str">
        <f>IF('ортаңғы топ'!BH43=1,Мәні!BH43, IF('ортаңғы топ'!BH43&lt;=0, " "))</f>
        <v xml:space="preserve"> </v>
      </c>
      <c r="BI43" s="37" t="str">
        <f>IF('ортаңғы топ'!BI43=1,Мәні!BI43, IF('ортаңғы топ'!BI43&lt;=0, " "))</f>
        <v xml:space="preserve"> </v>
      </c>
      <c r="BJ43" s="37" t="str">
        <f>IF('ортаңғы топ'!BJ43=1,Мәні!BJ43, IF('ортаңғы топ'!BJ43&lt;=0, " "))</f>
        <v xml:space="preserve"> </v>
      </c>
      <c r="BK43" s="37" t="str">
        <f>IF('ортаңғы топ'!BK43=1,Мәні!BK43, IF('ортаңғы топ'!BK43&lt;=0, " "))</f>
        <v xml:space="preserve"> </v>
      </c>
      <c r="BL43" s="37" t="str">
        <f>IF('ортаңғы топ'!BL43=1,Мәні!BL43, IF('ортаңғы топ'!BL43&lt;=0, " "))</f>
        <v xml:space="preserve"> </v>
      </c>
      <c r="BM43" s="37" t="str">
        <f>IF('ортаңғы топ'!BM43=1,Мәні!BM43, IF('ортаңғы топ'!BM43&lt;=0, " "))</f>
        <v xml:space="preserve"> </v>
      </c>
      <c r="BN43" s="37" t="str">
        <f>IF('ортаңғы топ'!BN43=1,Мәні!BN43, IF('ортаңғы топ'!BN43&lt;=0, " "))</f>
        <v xml:space="preserve"> </v>
      </c>
      <c r="BO43" s="37" t="str">
        <f>IF('ортаңғы топ'!BO43=1,Мәні!BO43, IF('ортаңғы топ'!BO43&lt;=0, " "))</f>
        <v xml:space="preserve"> </v>
      </c>
      <c r="BP43" s="37" t="str">
        <f>IF('ортаңғы топ'!BP43=1,Мәні!BP43, IF('ортаңғы топ'!BP43&lt;=0, " "))</f>
        <v xml:space="preserve"> </v>
      </c>
      <c r="BQ43" s="37" t="str">
        <f>IF('ортаңғы топ'!BQ43=1,Мәні!BQ43, IF('ортаңғы топ'!BQ43&lt;=0, " "))</f>
        <v xml:space="preserve"> </v>
      </c>
      <c r="BR43" s="37" t="str">
        <f>IF('ортаңғы топ'!BR43=1,Мәні!BR43, IF('ортаңғы топ'!BR43&lt;=0, " "))</f>
        <v xml:space="preserve"> </v>
      </c>
      <c r="BS43" s="37" t="str">
        <f>IF('ортаңғы топ'!BS43=1,Мәні!BS43, IF('ортаңғы топ'!BS43&lt;=0, " "))</f>
        <v xml:space="preserve"> </v>
      </c>
      <c r="BT43" s="37" t="str">
        <f>IF('ортаңғы топ'!BT43=1,Мәні!BT43, IF('ортаңғы топ'!BT43&lt;=0, " "))</f>
        <v xml:space="preserve"> </v>
      </c>
      <c r="BU43" s="37" t="str">
        <f>IF('ортаңғы топ'!BU43=1,Мәні!BU43, IF('ортаңғы топ'!BU43&lt;=0, " "))</f>
        <v xml:space="preserve"> </v>
      </c>
      <c r="BV43" s="37" t="str">
        <f>IF('ортаңғы топ'!BV43=1,Мәні!BV43, IF('ортаңғы топ'!BV43&lt;=0, " "))</f>
        <v xml:space="preserve"> </v>
      </c>
      <c r="BW43" s="37" t="str">
        <f>IF('ортаңғы топ'!BW43=1,Мәні!BW43, IF('ортаңғы топ'!BW43&lt;=0, " "))</f>
        <v xml:space="preserve"> </v>
      </c>
      <c r="BX43" s="37" t="str">
        <f>IF('ортаңғы топ'!BX43=1,Мәні!BX43, IF('ортаңғы топ'!BX43&lt;=0, " "))</f>
        <v xml:space="preserve"> </v>
      </c>
      <c r="BY43" s="37" t="str">
        <f>IF('ортаңғы топ'!BY43=1,Мәні!BY43, IF('ортаңғы топ'!BY43&lt;=0, " "))</f>
        <v xml:space="preserve"> </v>
      </c>
      <c r="BZ43" s="37" t="str">
        <f>IF('ортаңғы топ'!BZ43=1,Мәні!BZ43, IF('ортаңғы топ'!BZ43&lt;=0, " "))</f>
        <v xml:space="preserve"> </v>
      </c>
      <c r="CA43" s="37" t="str">
        <f>IF('ортаңғы топ'!CA43=1,Мәні!CA43, IF('ортаңғы топ'!CA43&lt;=0, " "))</f>
        <v xml:space="preserve"> </v>
      </c>
      <c r="CB43" s="37" t="str">
        <f>IF('ортаңғы топ'!CB43=1,Мәні!CB43, IF('ортаңғы топ'!CB43&lt;=0, " "))</f>
        <v xml:space="preserve"> </v>
      </c>
      <c r="CC43" s="37" t="str">
        <f>IF('ортаңғы топ'!CC43=1,Мәні!CC43, IF('ортаңғы топ'!CC43&lt;=0, " "))</f>
        <v xml:space="preserve"> </v>
      </c>
      <c r="CD43" s="37" t="str">
        <f>IF('ортаңғы топ'!CD43=1,Мәні!CD43, IF('ортаңғы топ'!CD43&lt;=0, " "))</f>
        <v xml:space="preserve"> </v>
      </c>
      <c r="CE43" s="37" t="str">
        <f>IF('ортаңғы топ'!CE43=1,Мәні!CE43, IF('ортаңғы топ'!CE43&lt;=0, " "))</f>
        <v xml:space="preserve"> </v>
      </c>
      <c r="CF43" s="37" t="str">
        <f>IF('ортаңғы топ'!CF43=1,Мәні!CF43, IF('ортаңғы топ'!CF43&lt;=0, " "))</f>
        <v xml:space="preserve"> </v>
      </c>
      <c r="CG43" s="37" t="str">
        <f>IF('ортаңғы топ'!CG43=1,Мәні!CG43, IF('ортаңғы топ'!CG43&lt;=0, " "))</f>
        <v xml:space="preserve"> </v>
      </c>
      <c r="CH43" s="37" t="str">
        <f>IF('ортаңғы топ'!CH43=1,Мәні!CH43, IF('ортаңғы топ'!CH43&lt;=0, " "))</f>
        <v xml:space="preserve"> </v>
      </c>
      <c r="CI43" s="37" t="str">
        <f>IF('ортаңғы топ'!CI43=1,Мәні!CI43, IF('ортаңғы топ'!CI43&lt;=0, " "))</f>
        <v xml:space="preserve"> </v>
      </c>
      <c r="CJ43" s="37" t="str">
        <f>IF('ортаңғы топ'!CJ43=1,Мәні!CJ43, IF('ортаңғы топ'!CJ43&lt;=0, " "))</f>
        <v xml:space="preserve"> </v>
      </c>
      <c r="CK43" s="37" t="str">
        <f>IF('ортаңғы топ'!CK43=1,Мәні!CK43, IF('ортаңғы топ'!CK43&lt;=0, " "))</f>
        <v xml:space="preserve"> </v>
      </c>
      <c r="CL43" s="37" t="str">
        <f>IF('ортаңғы топ'!CL43=1,Мәні!CL43, IF('ортаңғы топ'!CL43&lt;=0, " "))</f>
        <v xml:space="preserve"> </v>
      </c>
      <c r="CM43" s="37" t="str">
        <f>IF('ортаңғы топ'!CM43=1,Мәні!CM43, IF('ортаңғы топ'!CM43&lt;=0, " "))</f>
        <v xml:space="preserve"> </v>
      </c>
      <c r="CN43" s="37" t="str">
        <f>IF('ортаңғы топ'!CN43=1,Мәні!CN43, IF('ортаңғы топ'!CN43&lt;=0, " "))</f>
        <v xml:space="preserve"> </v>
      </c>
      <c r="CO43" s="37" t="str">
        <f>IF('ортаңғы топ'!CO43=1,Мәні!CO43, IF('ортаңғы топ'!CO43&lt;=0, " "))</f>
        <v xml:space="preserve"> </v>
      </c>
      <c r="CP43" s="37" t="str">
        <f>IF('ортаңғы топ'!CP43=1,Мәні!CP43, IF('ортаңғы топ'!CP43&lt;=0, " "))</f>
        <v xml:space="preserve"> </v>
      </c>
      <c r="CQ43" s="37" t="str">
        <f>IF('ортаңғы топ'!CQ43=1,Мәні!CQ43, IF('ортаңғы топ'!CQ43&lt;=0, " "))</f>
        <v xml:space="preserve"> </v>
      </c>
      <c r="CR43" s="37" t="str">
        <f>IF('ортаңғы топ'!CR43=1,Мәні!CR43, IF('ортаңғы топ'!CR43&lt;=0, " "))</f>
        <v xml:space="preserve"> </v>
      </c>
      <c r="CS43" s="37" t="str">
        <f>IF('ортаңғы топ'!CS43=1,Мәні!CS43, IF('ортаңғы топ'!CS43&lt;=0, " "))</f>
        <v xml:space="preserve"> </v>
      </c>
      <c r="CT43" s="37" t="str">
        <f>IF('ортаңғы топ'!CT43=1,Мәні!CT43, IF('ортаңғы топ'!CT43&lt;=0, " "))</f>
        <v xml:space="preserve"> </v>
      </c>
      <c r="CU43" s="37" t="str">
        <f>IF('ортаңғы топ'!CU43=1,Мәні!CU43, IF('ортаңғы топ'!CU43&lt;=0, " "))</f>
        <v xml:space="preserve"> </v>
      </c>
      <c r="CV43" s="37" t="str">
        <f>IF('ортаңғы топ'!CV43=1,Мәні!CV43, IF('ортаңғы топ'!CV43&lt;=0, " "))</f>
        <v xml:space="preserve"> </v>
      </c>
      <c r="CW43" s="37" t="str">
        <f>IF('ортаңғы топ'!CW43=1,Мәні!CW43, IF('ортаңғы топ'!CW43&lt;=0, " "))</f>
        <v xml:space="preserve"> </v>
      </c>
      <c r="CX43" s="37" t="str">
        <f>IF('ортаңғы топ'!CX43=1,Мәні!CX43, IF('ортаңғы топ'!CX43&lt;=0, " "))</f>
        <v xml:space="preserve"> </v>
      </c>
      <c r="CY43" s="37" t="str">
        <f>IF('ортаңғы топ'!CY43=1,Мәні!CY43, IF('ортаңғы топ'!CY43&lt;=0, " "))</f>
        <v xml:space="preserve"> </v>
      </c>
      <c r="CZ43" s="37" t="str">
        <f>IF('ортаңғы топ'!CZ43=1,Мәні!CZ43, IF('ортаңғы топ'!CZ43&lt;=0, " "))</f>
        <v xml:space="preserve"> </v>
      </c>
      <c r="DA43" s="37" t="str">
        <f>IF('ортаңғы топ'!DA43=1,Мәні!DA43, IF('ортаңғы топ'!DA43&lt;=0, " "))</f>
        <v xml:space="preserve"> </v>
      </c>
      <c r="DB43" s="37" t="str">
        <f>IF('ортаңғы топ'!DB43=1,Мәні!DB43, IF('ортаңғы топ'!DB43&lt;=0, " "))</f>
        <v xml:space="preserve"> </v>
      </c>
      <c r="DC43" s="37" t="str">
        <f>IF('ортаңғы топ'!DC43=1,Мәні!DC43, IF('ортаңғы топ'!DC43&lt;=0, " "))</f>
        <v xml:space="preserve"> </v>
      </c>
      <c r="DD43" s="37" t="str">
        <f>IF('ортаңғы топ'!DD43=1,Мәні!DD43, IF('ортаңғы топ'!DD43&lt;=0, " "))</f>
        <v xml:space="preserve"> </v>
      </c>
      <c r="DE43" s="37" t="str">
        <f>IF('ортаңғы топ'!DE43=1,Мәні!DE43, IF('ортаңғы топ'!DE43&lt;=0, " "))</f>
        <v xml:space="preserve"> </v>
      </c>
      <c r="DF43" s="37" t="str">
        <f>IF('ортаңғы топ'!DF43=1,Мәні!DF43, IF('ортаңғы топ'!DF43&lt;=0, " "))</f>
        <v xml:space="preserve"> </v>
      </c>
      <c r="DG43" s="37" t="str">
        <f>IF('ортаңғы топ'!DG43=1,Мәні!DG43, IF('ортаңғы топ'!DG43&lt;=0, " "))</f>
        <v xml:space="preserve"> </v>
      </c>
      <c r="DH43" s="37" t="str">
        <f>IF('ортаңғы топ'!DH43=1,Мәні!DH43, IF('ортаңғы топ'!DH43&lt;=0, " "))</f>
        <v xml:space="preserve"> </v>
      </c>
      <c r="DI43" s="37" t="str">
        <f>IF('ортаңғы топ'!DI43=1,Мәні!DI43, IF('ортаңғы топ'!DI43&lt;=0, " "))</f>
        <v xml:space="preserve"> </v>
      </c>
      <c r="DJ43" s="37" t="str">
        <f>IF('ортаңғы топ'!DJ43=1,Мәні!DJ43, IF('ортаңғы топ'!DJ43&lt;=0, " "))</f>
        <v xml:space="preserve"> </v>
      </c>
      <c r="DK43" s="37" t="str">
        <f>IF('ортаңғы топ'!DK43=1,Мәні!DK43, IF('ортаңғы топ'!DK43&lt;=0, " "))</f>
        <v xml:space="preserve"> </v>
      </c>
      <c r="DL43" s="37" t="str">
        <f>IF('ортаңғы топ'!DL43=1,Мәні!DL43, IF('ортаңғы топ'!DL43&lt;=0, " "))</f>
        <v xml:space="preserve"> </v>
      </c>
      <c r="DM43" s="37" t="str">
        <f>IF('ортаңғы топ'!DM43=1,Мәні!DM43, IF('ортаңғы топ'!DM43&lt;=0, " "))</f>
        <v xml:space="preserve"> </v>
      </c>
      <c r="DN43" s="37" t="str">
        <f>IF('ортаңғы топ'!DN43=1,Мәні!DN43, IF('ортаңғы топ'!DN43&lt;=0, " "))</f>
        <v xml:space="preserve"> </v>
      </c>
      <c r="DO43" s="37" t="str">
        <f>IF('ортаңғы топ'!DO43=1,Мәні!DO43, IF('ортаңғы топ'!DO43&lt;=0, " "))</f>
        <v xml:space="preserve"> </v>
      </c>
      <c r="DP43" s="37" t="str">
        <f>IF('ортаңғы топ'!DP43=1,Мәні!DP43, IF('ортаңғы топ'!DP43&lt;=0, " "))</f>
        <v xml:space="preserve"> </v>
      </c>
      <c r="DQ43" s="37" t="str">
        <f>IF('ортаңғы топ'!DQ43=1,Мәні!DQ43, IF('ортаңғы топ'!DQ43&lt;=0, " "))</f>
        <v xml:space="preserve"> </v>
      </c>
      <c r="DR43" s="37" t="str">
        <f>IF('ортаңғы топ'!DR43=1,Мәні!DR43, IF('ортаңғы топ'!DR43&lt;=0, " "))</f>
        <v xml:space="preserve"> </v>
      </c>
      <c r="DS43" s="37" t="str">
        <f>IF('ортаңғы топ'!DS43=1,Мәні!DS43, IF('ортаңғы топ'!DS43&lt;=0, " "))</f>
        <v xml:space="preserve"> </v>
      </c>
      <c r="DT43" s="37" t="str">
        <f>IF('ортаңғы топ'!DT43=1,Мәні!DT43, IF('ортаңғы топ'!DT43&lt;=0, " "))</f>
        <v xml:space="preserve"> </v>
      </c>
      <c r="DU43" s="37" t="str">
        <f>IF('ортаңғы топ'!DU43=1,Мәні!DU43, IF('ортаңғы топ'!DU43&lt;=0, " "))</f>
        <v xml:space="preserve"> </v>
      </c>
      <c r="DV43" s="37" t="str">
        <f>IF('ортаңғы топ'!DV43=1,Мәні!DV43, IF('ортаңғы топ'!DV43&lt;=0, " "))</f>
        <v xml:space="preserve"> </v>
      </c>
      <c r="DW43" s="37" t="str">
        <f>IF('ортаңғы топ'!DW43=1,Мәні!DW43, IF('ортаңғы топ'!DW43&lt;=0, " "))</f>
        <v xml:space="preserve"> </v>
      </c>
      <c r="DX43" s="37" t="str">
        <f>IF('ортаңғы топ'!DX43=1,Мәні!DX43, IF('ортаңғы топ'!DX43&lt;=0, " "))</f>
        <v xml:space="preserve"> </v>
      </c>
      <c r="DY43" s="37" t="str">
        <f>IF('ортаңғы топ'!DY43=1,Мәні!DY43, IF('ортаңғы топ'!DY43&lt;=0, " "))</f>
        <v xml:space="preserve"> </v>
      </c>
      <c r="DZ43" s="37" t="str">
        <f>IF('ортаңғы топ'!DZ43=1,Мәні!DZ43, IF('ортаңғы топ'!DZ43&lt;=0, " "))</f>
        <v xml:space="preserve"> </v>
      </c>
      <c r="EA43" s="37" t="str">
        <f>IF('ортаңғы топ'!EA43=1,Мәні!EA43, IF('ортаңғы топ'!EA43&lt;=0, " "))</f>
        <v xml:space="preserve"> </v>
      </c>
      <c r="EB43" s="37" t="str">
        <f>IF('ортаңғы топ'!EB43=1,Мәні!EB43, IF('ортаңғы топ'!EB43&lt;=0, " "))</f>
        <v xml:space="preserve"> </v>
      </c>
      <c r="EC43" s="37" t="str">
        <f>IF('ортаңғы топ'!EC43=1,Мәні!EC43, IF('ортаңғы топ'!EC43&lt;=0, " "))</f>
        <v xml:space="preserve"> </v>
      </c>
      <c r="ED43" s="37" t="str">
        <f>IF('ортаңғы топ'!ED43=1,Мәні!ED43, IF('ортаңғы топ'!ED43&lt;=0, " "))</f>
        <v xml:space="preserve"> </v>
      </c>
      <c r="EE43" s="37" t="str">
        <f>IF('ортаңғы топ'!EE43=1,Мәні!EE43, IF('ортаңғы топ'!EE43&lt;=0, " "))</f>
        <v xml:space="preserve"> </v>
      </c>
      <c r="EF43" s="37" t="str">
        <f>IF('ортаңғы топ'!EF43=1,Мәні!EF43, IF('ортаңғы топ'!EF43&lt;=0, " "))</f>
        <v xml:space="preserve"> </v>
      </c>
      <c r="EG43" s="37" t="str">
        <f>IF('ортаңғы топ'!EG43=1,Мәні!EG43, IF('ортаңғы топ'!EG43&lt;=0, " "))</f>
        <v xml:space="preserve"> </v>
      </c>
      <c r="EH43" s="37" t="str">
        <f>IF('ортаңғы топ'!EH43=1,Мәні!EH43, IF('ортаңғы топ'!EH43&lt;=0, " "))</f>
        <v xml:space="preserve"> </v>
      </c>
      <c r="EI43" s="37" t="str">
        <f>IF('ортаңғы топ'!EI43=1,Мәні!EI43, IF('ортаңғы топ'!EI43&lt;=0, " "))</f>
        <v xml:space="preserve"> </v>
      </c>
      <c r="EJ43" s="37" t="str">
        <f>IF('ортаңғы топ'!EJ43=1,Мәні!EJ43, IF('ортаңғы топ'!EJ43&lt;=0, " "))</f>
        <v xml:space="preserve"> </v>
      </c>
      <c r="EK43" s="37" t="str">
        <f>IF('ортаңғы топ'!EK43=1,Мәні!EK43, IF('ортаңғы топ'!EK43&lt;=0, " "))</f>
        <v xml:space="preserve"> </v>
      </c>
      <c r="EL43" s="37" t="str">
        <f>IF('ортаңғы топ'!EL43=1,Мәні!EL43, IF('ортаңғы топ'!EL43&lt;=0, " "))</f>
        <v xml:space="preserve"> </v>
      </c>
      <c r="EM43" s="37" t="str">
        <f>IF('ортаңғы топ'!EM43=1,Мәні!EM43, IF('ортаңғы топ'!EM43&lt;=0, " "))</f>
        <v xml:space="preserve"> </v>
      </c>
      <c r="EN43" s="37" t="str">
        <f>IF('ортаңғы топ'!EN43=1,Мәні!EN43, IF('ортаңғы топ'!EN43&lt;=0, " "))</f>
        <v xml:space="preserve"> </v>
      </c>
      <c r="EO43" s="37" t="str">
        <f>IF('ортаңғы топ'!EO43=1,Мәні!EO43, IF('ортаңғы топ'!EO43&lt;=0, " "))</f>
        <v xml:space="preserve"> </v>
      </c>
      <c r="EP43" s="37" t="str">
        <f>IF('ортаңғы топ'!EP43=1,Мәні!EP43, IF('ортаңғы топ'!EP43&lt;=0, " "))</f>
        <v xml:space="preserve"> </v>
      </c>
      <c r="EQ43" s="37" t="str">
        <f>IF('ортаңғы топ'!EQ43=1,Мәні!EQ43, IF('ортаңғы топ'!EQ43&lt;=0, " "))</f>
        <v xml:space="preserve"> </v>
      </c>
      <c r="ER43" s="37" t="str">
        <f>IF('ортаңғы топ'!ER43=1,Мәні!ER43, IF('ортаңғы топ'!ER43&lt;=0, " "))</f>
        <v xml:space="preserve"> </v>
      </c>
      <c r="ES43" s="37" t="str">
        <f>IF('ортаңғы топ'!ES43=1,Мәні!ES43, IF('ортаңғы топ'!ES43&lt;=0, " "))</f>
        <v xml:space="preserve"> </v>
      </c>
      <c r="ET43" s="37" t="str">
        <f>IF('ортаңғы топ'!ET43=1,Мәні!ET43, IF('ортаңғы топ'!ET43&lt;=0, " "))</f>
        <v xml:space="preserve"> </v>
      </c>
      <c r="EU43" s="37" t="str">
        <f>IF('ортаңғы топ'!EU43=1,Мәні!EU43, IF('ортаңғы топ'!EU43&lt;=0, " "))</f>
        <v xml:space="preserve"> </v>
      </c>
      <c r="EV43" s="37" t="str">
        <f>IF('ортаңғы топ'!EV43=1,Мәні!EV43, IF('ортаңғы топ'!EV43&lt;=0, " "))</f>
        <v xml:space="preserve"> </v>
      </c>
      <c r="EW43" s="37" t="str">
        <f>IF('ортаңғы топ'!EW43=1,Мәні!EW43, IF('ортаңғы топ'!EW43&lt;=0, " "))</f>
        <v xml:space="preserve"> </v>
      </c>
      <c r="EX43" s="37" t="str">
        <f>IF('ортаңғы топ'!EX43=1,Мәні!EX43, IF('ортаңғы топ'!EX43&lt;=0, " "))</f>
        <v xml:space="preserve"> </v>
      </c>
      <c r="EY43" s="37" t="str">
        <f>IF('ортаңғы топ'!EY43=1,Мәні!EY43, IF('ортаңғы топ'!EY43&lt;=0, " "))</f>
        <v xml:space="preserve"> </v>
      </c>
      <c r="EZ43" s="37" t="str">
        <f>IF('ортаңғы топ'!EZ43=1,Мәні!EZ43, IF('ортаңғы топ'!EZ43&lt;=0, " "))</f>
        <v xml:space="preserve"> </v>
      </c>
      <c r="FA43" s="37" t="str">
        <f>IF('ортаңғы топ'!FA43=1,Мәні!FA43, IF('ортаңғы топ'!FA43&lt;=0, " "))</f>
        <v xml:space="preserve"> </v>
      </c>
      <c r="FB43" s="37" t="str">
        <f>IF('ортаңғы топ'!FB43=1,Мәні!FB43, IF('ортаңғы топ'!FB43&lt;=0, " "))</f>
        <v xml:space="preserve"> </v>
      </c>
      <c r="FC43" s="37" t="str">
        <f>IF('ортаңғы топ'!FC43=1,Мәні!FC43, IF('ортаңғы топ'!FC43&lt;=0, " "))</f>
        <v xml:space="preserve"> </v>
      </c>
      <c r="FD43" s="37" t="str">
        <f>IF('ортаңғы топ'!FD43=1,Мәні!FD43, IF('ортаңғы топ'!FD43&lt;=0, " "))</f>
        <v xml:space="preserve"> </v>
      </c>
      <c r="FE43" s="37" t="str">
        <f>IF('ортаңғы топ'!FE43=1,Мәні!FE43, IF('ортаңғы топ'!FE43&lt;=0, " "))</f>
        <v xml:space="preserve"> </v>
      </c>
      <c r="FF43" s="37" t="str">
        <f>IF('ортаңғы топ'!FF43=1,Мәні!FF43, IF('ортаңғы топ'!FF43&lt;=0, " "))</f>
        <v xml:space="preserve"> </v>
      </c>
      <c r="FG43" s="37" t="str">
        <f>IF('ортаңғы топ'!FG43=1,Мәні!FG43, IF('ортаңғы топ'!FG43&lt;=0, " "))</f>
        <v xml:space="preserve"> </v>
      </c>
      <c r="FH43" s="37" t="str">
        <f>IF('ортаңғы топ'!FH43=1,Мәні!FH43, IF('ортаңғы топ'!FH43&lt;=0, " "))</f>
        <v xml:space="preserve"> </v>
      </c>
      <c r="FI43" s="37" t="str">
        <f>IF('ортаңғы топ'!FI43=1,Мәні!FI43, IF('ортаңғы топ'!FI43&lt;=0, " "))</f>
        <v xml:space="preserve"> </v>
      </c>
      <c r="FJ43" s="37" t="str">
        <f>IF('ортаңғы топ'!FJ43=1,Мәні!FJ43, IF('ортаңғы топ'!FJ43&lt;=0, " "))</f>
        <v xml:space="preserve"> </v>
      </c>
      <c r="FK43" s="37" t="str">
        <f>IF('ортаңғы топ'!FK43=1,Мәні!FK43, IF('ортаңғы топ'!FK43&lt;=0, " "))</f>
        <v xml:space="preserve"> </v>
      </c>
    </row>
    <row r="44" spans="1:167" x14ac:dyDescent="0.25">
      <c r="A44" s="37">
        <v>31</v>
      </c>
      <c r="C44" s="37" t="str">
        <f>IF('ортаңғы топ'!C44=1,Мәні!C44, IF('ортаңғы топ'!C44&lt;=0, " "))</f>
        <v xml:space="preserve"> </v>
      </c>
      <c r="D44" s="37" t="str">
        <f>IF('ортаңғы топ'!D44=1,Мәні!D44, IF('ортаңғы топ'!D44&lt;=0, " "))</f>
        <v xml:space="preserve"> </v>
      </c>
      <c r="E44" s="37" t="str">
        <f>IF('ортаңғы топ'!E44=1,Мәні!E44, IF('ортаңғы топ'!E44&lt;=0, " "))</f>
        <v xml:space="preserve"> </v>
      </c>
      <c r="F44" s="37" t="str">
        <f>IF('ортаңғы топ'!F44=1,Мәні!F44, IF('ортаңғы топ'!F44&lt;=0, " "))</f>
        <v xml:space="preserve"> </v>
      </c>
      <c r="G44" s="37" t="str">
        <f>IF('ортаңғы топ'!G44=1,Мәні!G44, IF('ортаңғы топ'!G44&lt;=0, " "))</f>
        <v xml:space="preserve"> </v>
      </c>
      <c r="H44" s="37" t="str">
        <f>IF('ортаңғы топ'!H44=1,Мәні!H44, IF('ортаңғы топ'!H44&lt;=0, " "))</f>
        <v xml:space="preserve"> </v>
      </c>
      <c r="I44" s="37" t="str">
        <f>IF('ортаңғы топ'!I44=1,Мәні!I44, IF('ортаңғы топ'!I44&lt;=0, " "))</f>
        <v xml:space="preserve"> </v>
      </c>
      <c r="J44" s="37" t="str">
        <f>IF('ортаңғы топ'!J44=1,Мәні!J44, IF('ортаңғы топ'!J44&lt;=0, " "))</f>
        <v xml:space="preserve"> </v>
      </c>
      <c r="K44" s="37" t="str">
        <f>IF('ортаңғы топ'!K44=1,Мәні!K44, IF('ортаңғы топ'!K44&lt;=0, " "))</f>
        <v xml:space="preserve"> </v>
      </c>
      <c r="L44" s="37" t="str">
        <f>IF('ортаңғы топ'!L44=1,Мәні!L44, IF('ортаңғы топ'!L44&lt;=0, " "))</f>
        <v xml:space="preserve"> </v>
      </c>
      <c r="M44" s="37" t="str">
        <f>IF('ортаңғы топ'!M44=1,Мәні!M44, IF('ортаңғы топ'!M44&lt;=0, " "))</f>
        <v xml:space="preserve"> </v>
      </c>
      <c r="N44" s="37" t="str">
        <f>IF('ортаңғы топ'!N44=1,Мәні!N44, IF('ортаңғы топ'!N44&lt;=0, " "))</f>
        <v xml:space="preserve"> </v>
      </c>
      <c r="O44" s="37" t="str">
        <f>IF('ортаңғы топ'!O44=1,Мәні!O44, IF('ортаңғы топ'!O44&lt;=0, " "))</f>
        <v xml:space="preserve"> </v>
      </c>
      <c r="P44" s="37" t="str">
        <f>IF('ортаңғы топ'!P44=1,Мәні!P44, IF('ортаңғы топ'!P44&lt;=0, " "))</f>
        <v xml:space="preserve"> </v>
      </c>
      <c r="Q44" s="37" t="str">
        <f>IF('ортаңғы топ'!Q44=1,Мәні!Q44, IF('ортаңғы топ'!Q44&lt;=0, " "))</f>
        <v xml:space="preserve"> </v>
      </c>
      <c r="R44" s="37" t="str">
        <f>IF('ортаңғы топ'!R44=1,Мәні!R44, IF('ортаңғы топ'!R44&lt;=0, " "))</f>
        <v xml:space="preserve"> </v>
      </c>
      <c r="S44" s="37" t="str">
        <f>IF('ортаңғы топ'!S44=1,Мәні!S44, IF('ортаңғы топ'!S44&lt;=0, " "))</f>
        <v xml:space="preserve"> </v>
      </c>
      <c r="T44" s="37" t="str">
        <f>IF('ортаңғы топ'!T44=1,Мәні!T44, IF('ортаңғы топ'!T44&lt;=0, " "))</f>
        <v xml:space="preserve"> </v>
      </c>
      <c r="U44" s="37" t="str">
        <f>IF('ортаңғы топ'!U44=1,Мәні!U44, IF('ортаңғы топ'!U44&lt;=0, " "))</f>
        <v xml:space="preserve"> </v>
      </c>
      <c r="V44" s="37" t="str">
        <f>IF('ортаңғы топ'!V44=1,Мәні!V44, IF('ортаңғы топ'!V44&lt;=0, " "))</f>
        <v xml:space="preserve"> </v>
      </c>
      <c r="W44" s="37" t="str">
        <f>IF('ортаңғы топ'!W44=1,Мәні!W44, IF('ортаңғы топ'!W44&lt;=0, " "))</f>
        <v xml:space="preserve"> </v>
      </c>
      <c r="X44" s="37" t="str">
        <f>IF('ортаңғы топ'!X44=1,Мәні!X44, IF('ортаңғы топ'!X44&lt;=0, " "))</f>
        <v xml:space="preserve"> </v>
      </c>
      <c r="Y44" s="37" t="str">
        <f>IF('ортаңғы топ'!Y44=1,Мәні!Y44, IF('ортаңғы топ'!Y44&lt;=0, " "))</f>
        <v xml:space="preserve"> </v>
      </c>
      <c r="Z44" s="37" t="str">
        <f>IF('ортаңғы топ'!Z44=1,Мәні!Z44, IF('ортаңғы топ'!Z44&lt;=0, " "))</f>
        <v xml:space="preserve"> </v>
      </c>
      <c r="AA44" s="37" t="str">
        <f>IF('ортаңғы топ'!AA44=1,Мәні!AA44, IF('ортаңғы топ'!AA44&lt;=0, " "))</f>
        <v xml:space="preserve"> </v>
      </c>
      <c r="AB44" s="37" t="str">
        <f>IF('ортаңғы топ'!AB44=1,Мәні!AB44, IF('ортаңғы топ'!AB44&lt;=0, " "))</f>
        <v xml:space="preserve"> </v>
      </c>
      <c r="AC44" s="37" t="str">
        <f>IF('ортаңғы топ'!AC44=1,Мәні!AC44, IF('ортаңғы топ'!AC44&lt;=0, " "))</f>
        <v xml:space="preserve"> </v>
      </c>
      <c r="AD44" s="37" t="str">
        <f>IF('ортаңғы топ'!AD44=1,Мәні!AD44, IF('ортаңғы топ'!AD44&lt;=0, " "))</f>
        <v xml:space="preserve"> </v>
      </c>
      <c r="AE44" s="37" t="str">
        <f>IF('ортаңғы топ'!AE44=1,Мәні!AE44, IF('ортаңғы топ'!AE44&lt;=0, " "))</f>
        <v xml:space="preserve"> </v>
      </c>
      <c r="AF44" s="37" t="str">
        <f>IF('ортаңғы топ'!AF44=1,Мәні!AF44, IF('ортаңғы топ'!AF44&lt;=0, " "))</f>
        <v xml:space="preserve"> </v>
      </c>
      <c r="AG44" s="37" t="str">
        <f>IF('ортаңғы топ'!AG44=1,Мәні!AG44, IF('ортаңғы топ'!AG44&lt;=0, " "))</f>
        <v xml:space="preserve"> </v>
      </c>
      <c r="AH44" s="37" t="str">
        <f>IF('ортаңғы топ'!AH44=1,Мәні!AH44, IF('ортаңғы топ'!AH44&lt;=0, " "))</f>
        <v xml:space="preserve"> </v>
      </c>
      <c r="AI44" s="37" t="str">
        <f>IF('ортаңғы топ'!AI44=1,Мәні!AI44, IF('ортаңғы топ'!AI44&lt;=0, " "))</f>
        <v xml:space="preserve"> </v>
      </c>
      <c r="AJ44" s="37" t="str">
        <f>IF('ортаңғы топ'!AJ44=1,Мәні!AJ44, IF('ортаңғы топ'!AJ44&lt;=0, " "))</f>
        <v xml:space="preserve"> </v>
      </c>
      <c r="AK44" s="37" t="str">
        <f>IF('ортаңғы топ'!AK44=1,Мәні!AK44, IF('ортаңғы топ'!AK44&lt;=0, " "))</f>
        <v xml:space="preserve"> </v>
      </c>
      <c r="AL44" s="37" t="str">
        <f>IF('ортаңғы топ'!AL44=1,Мәні!AL44, IF('ортаңғы топ'!AL44&lt;=0, " "))</f>
        <v xml:space="preserve"> </v>
      </c>
      <c r="AM44" s="37" t="str">
        <f>IF('ортаңғы топ'!AM44=1,Мәні!AM44, IF('ортаңғы топ'!AM44&lt;=0, " "))</f>
        <v xml:space="preserve"> </v>
      </c>
      <c r="AN44" s="37" t="str">
        <f>IF('ортаңғы топ'!AN44=1,Мәні!AN44, IF('ортаңғы топ'!AN44&lt;=0, " "))</f>
        <v xml:space="preserve"> </v>
      </c>
      <c r="AO44" s="37" t="str">
        <f>IF('ортаңғы топ'!AO44=1,Мәні!AO44, IF('ортаңғы топ'!AO44&lt;=0, " "))</f>
        <v xml:space="preserve"> </v>
      </c>
      <c r="AP44" s="37" t="str">
        <f>IF('ортаңғы топ'!AP44=1,Мәні!AP44, IF('ортаңғы топ'!AP44&lt;=0, " "))</f>
        <v xml:space="preserve"> </v>
      </c>
      <c r="AQ44" s="37" t="str">
        <f>IF('ортаңғы топ'!AQ44=1,Мәні!AQ44, IF('ортаңғы топ'!AQ44&lt;=0, " "))</f>
        <v xml:space="preserve"> </v>
      </c>
      <c r="AR44" s="37" t="str">
        <f>IF('ортаңғы топ'!AR44=1,Мәні!AR44, IF('ортаңғы топ'!AR44&lt;=0, " "))</f>
        <v xml:space="preserve"> </v>
      </c>
      <c r="AS44" s="37" t="str">
        <f>IF('ортаңғы топ'!AS44=1,Мәні!AS44, IF('ортаңғы топ'!AS44&lt;=0, " "))</f>
        <v xml:space="preserve"> </v>
      </c>
      <c r="AT44" s="37" t="str">
        <f>IF('ортаңғы топ'!AT44=1,Мәні!AT44, IF('ортаңғы топ'!AT44&lt;=0, " "))</f>
        <v xml:space="preserve"> </v>
      </c>
      <c r="AU44" s="37" t="str">
        <f>IF('ортаңғы топ'!AU44=1,Мәні!AU44, IF('ортаңғы топ'!AU44&lt;=0, " "))</f>
        <v xml:space="preserve"> </v>
      </c>
      <c r="AV44" s="37" t="str">
        <f>IF('ортаңғы топ'!AV44=1,Мәні!AV44, IF('ортаңғы топ'!AV44&lt;=0, " "))</f>
        <v xml:space="preserve"> </v>
      </c>
      <c r="AW44" s="37" t="str">
        <f>IF('ортаңғы топ'!AW44=1,Мәні!AW44, IF('ортаңғы топ'!AW44&lt;=0, " "))</f>
        <v xml:space="preserve"> </v>
      </c>
      <c r="AX44" s="37" t="str">
        <f>IF('ортаңғы топ'!AX44=1,Мәні!AX44, IF('ортаңғы топ'!AX44&lt;=0, " "))</f>
        <v xml:space="preserve"> </v>
      </c>
      <c r="AY44" s="37" t="str">
        <f>IF('ортаңғы топ'!AY44=1,Мәні!AY44, IF('ортаңғы топ'!AY44&lt;=0, " "))</f>
        <v xml:space="preserve"> </v>
      </c>
      <c r="AZ44" s="37" t="str">
        <f>IF('ортаңғы топ'!AZ44=1,Мәні!AZ44, IF('ортаңғы топ'!AZ44&lt;=0, " "))</f>
        <v xml:space="preserve"> </v>
      </c>
      <c r="BA44" s="37" t="str">
        <f>IF('ортаңғы топ'!BA44=1,Мәні!BA44, IF('ортаңғы топ'!BA44&lt;=0, " "))</f>
        <v xml:space="preserve"> </v>
      </c>
      <c r="BB44" s="37" t="str">
        <f>IF('ортаңғы топ'!BB44=1,Мәні!BB44, IF('ортаңғы топ'!BB44&lt;=0, " "))</f>
        <v xml:space="preserve"> </v>
      </c>
      <c r="BC44" s="37" t="str">
        <f>IF('ортаңғы топ'!BC44=1,Мәні!BC44, IF('ортаңғы топ'!BC44&lt;=0, " "))</f>
        <v xml:space="preserve"> </v>
      </c>
      <c r="BD44" s="37" t="str">
        <f>IF('ортаңғы топ'!BD44=1,Мәні!BD44, IF('ортаңғы топ'!BD44&lt;=0, " "))</f>
        <v xml:space="preserve"> </v>
      </c>
      <c r="BE44" s="37" t="str">
        <f>IF('ортаңғы топ'!BE44=1,Мәні!BE44, IF('ортаңғы топ'!BE44&lt;=0, " "))</f>
        <v xml:space="preserve"> </v>
      </c>
      <c r="BF44" s="37" t="str">
        <f>IF('ортаңғы топ'!BF44=1,Мәні!BF44, IF('ортаңғы топ'!BF44&lt;=0, " "))</f>
        <v xml:space="preserve"> </v>
      </c>
      <c r="BG44" s="37" t="str">
        <f>IF('ортаңғы топ'!BG44=1,Мәні!BG44, IF('ортаңғы топ'!BG44&lt;=0, " "))</f>
        <v xml:space="preserve"> </v>
      </c>
      <c r="BH44" s="37" t="str">
        <f>IF('ортаңғы топ'!BH44=1,Мәні!BH44, IF('ортаңғы топ'!BH44&lt;=0, " "))</f>
        <v xml:space="preserve"> </v>
      </c>
      <c r="BI44" s="37" t="str">
        <f>IF('ортаңғы топ'!BI44=1,Мәні!BI44, IF('ортаңғы топ'!BI44&lt;=0, " "))</f>
        <v xml:space="preserve"> </v>
      </c>
      <c r="BJ44" s="37" t="str">
        <f>IF('ортаңғы топ'!BJ44=1,Мәні!BJ44, IF('ортаңғы топ'!BJ44&lt;=0, " "))</f>
        <v xml:space="preserve"> </v>
      </c>
      <c r="BK44" s="37" t="str">
        <f>IF('ортаңғы топ'!BK44=1,Мәні!BK44, IF('ортаңғы топ'!BK44&lt;=0, " "))</f>
        <v xml:space="preserve"> </v>
      </c>
      <c r="BL44" s="37" t="str">
        <f>IF('ортаңғы топ'!BL44=1,Мәні!BL44, IF('ортаңғы топ'!BL44&lt;=0, " "))</f>
        <v xml:space="preserve"> </v>
      </c>
      <c r="BM44" s="37" t="str">
        <f>IF('ортаңғы топ'!BM44=1,Мәні!BM44, IF('ортаңғы топ'!BM44&lt;=0, " "))</f>
        <v xml:space="preserve"> </v>
      </c>
      <c r="BN44" s="37" t="str">
        <f>IF('ортаңғы топ'!BN44=1,Мәні!BN44, IF('ортаңғы топ'!BN44&lt;=0, " "))</f>
        <v xml:space="preserve"> </v>
      </c>
      <c r="BO44" s="37" t="str">
        <f>IF('ортаңғы топ'!BO44=1,Мәні!BO44, IF('ортаңғы топ'!BO44&lt;=0, " "))</f>
        <v xml:space="preserve"> </v>
      </c>
      <c r="BP44" s="37" t="str">
        <f>IF('ортаңғы топ'!BP44=1,Мәні!BP44, IF('ортаңғы топ'!BP44&lt;=0, " "))</f>
        <v xml:space="preserve"> </v>
      </c>
      <c r="BQ44" s="37" t="str">
        <f>IF('ортаңғы топ'!BQ44=1,Мәні!BQ44, IF('ортаңғы топ'!BQ44&lt;=0, " "))</f>
        <v xml:space="preserve"> </v>
      </c>
      <c r="BR44" s="37" t="str">
        <f>IF('ортаңғы топ'!BR44=1,Мәні!BR44, IF('ортаңғы топ'!BR44&lt;=0, " "))</f>
        <v xml:space="preserve"> </v>
      </c>
      <c r="BS44" s="37" t="str">
        <f>IF('ортаңғы топ'!BS44=1,Мәні!BS44, IF('ортаңғы топ'!BS44&lt;=0, " "))</f>
        <v xml:space="preserve"> </v>
      </c>
      <c r="BT44" s="37" t="str">
        <f>IF('ортаңғы топ'!BT44=1,Мәні!BT44, IF('ортаңғы топ'!BT44&lt;=0, " "))</f>
        <v xml:space="preserve"> </v>
      </c>
      <c r="BU44" s="37" t="str">
        <f>IF('ортаңғы топ'!BU44=1,Мәні!BU44, IF('ортаңғы топ'!BU44&lt;=0, " "))</f>
        <v xml:space="preserve"> </v>
      </c>
      <c r="BV44" s="37" t="str">
        <f>IF('ортаңғы топ'!BV44=1,Мәні!BV44, IF('ортаңғы топ'!BV44&lt;=0, " "))</f>
        <v xml:space="preserve"> </v>
      </c>
      <c r="BW44" s="37" t="str">
        <f>IF('ортаңғы топ'!BW44=1,Мәні!BW44, IF('ортаңғы топ'!BW44&lt;=0, " "))</f>
        <v xml:space="preserve"> </v>
      </c>
      <c r="BX44" s="37" t="str">
        <f>IF('ортаңғы топ'!BX44=1,Мәні!BX44, IF('ортаңғы топ'!BX44&lt;=0, " "))</f>
        <v xml:space="preserve"> </v>
      </c>
      <c r="BY44" s="37" t="str">
        <f>IF('ортаңғы топ'!BY44=1,Мәні!BY44, IF('ортаңғы топ'!BY44&lt;=0, " "))</f>
        <v xml:space="preserve"> </v>
      </c>
      <c r="BZ44" s="37" t="str">
        <f>IF('ортаңғы топ'!BZ44=1,Мәні!BZ44, IF('ортаңғы топ'!BZ44&lt;=0, " "))</f>
        <v xml:space="preserve"> </v>
      </c>
      <c r="CA44" s="37" t="str">
        <f>IF('ортаңғы топ'!CA44=1,Мәні!CA44, IF('ортаңғы топ'!CA44&lt;=0, " "))</f>
        <v xml:space="preserve"> </v>
      </c>
      <c r="CB44" s="37" t="str">
        <f>IF('ортаңғы топ'!CB44=1,Мәні!CB44, IF('ортаңғы топ'!CB44&lt;=0, " "))</f>
        <v xml:space="preserve"> </v>
      </c>
      <c r="CC44" s="37" t="str">
        <f>IF('ортаңғы топ'!CC44=1,Мәні!CC44, IF('ортаңғы топ'!CC44&lt;=0, " "))</f>
        <v xml:space="preserve"> </v>
      </c>
      <c r="CD44" s="37" t="str">
        <f>IF('ортаңғы топ'!CD44=1,Мәні!CD44, IF('ортаңғы топ'!CD44&lt;=0, " "))</f>
        <v xml:space="preserve"> </v>
      </c>
      <c r="CE44" s="37" t="str">
        <f>IF('ортаңғы топ'!CE44=1,Мәні!CE44, IF('ортаңғы топ'!CE44&lt;=0, " "))</f>
        <v xml:space="preserve"> </v>
      </c>
      <c r="CF44" s="37" t="str">
        <f>IF('ортаңғы топ'!CF44=1,Мәні!CF44, IF('ортаңғы топ'!CF44&lt;=0, " "))</f>
        <v xml:space="preserve"> </v>
      </c>
      <c r="CG44" s="37" t="str">
        <f>IF('ортаңғы топ'!CG44=1,Мәні!CG44, IF('ортаңғы топ'!CG44&lt;=0, " "))</f>
        <v xml:space="preserve"> </v>
      </c>
      <c r="CH44" s="37" t="str">
        <f>IF('ортаңғы топ'!CH44=1,Мәні!CH44, IF('ортаңғы топ'!CH44&lt;=0, " "))</f>
        <v xml:space="preserve"> </v>
      </c>
      <c r="CI44" s="37" t="str">
        <f>IF('ортаңғы топ'!CI44=1,Мәні!CI44, IF('ортаңғы топ'!CI44&lt;=0, " "))</f>
        <v xml:space="preserve"> </v>
      </c>
      <c r="CJ44" s="37" t="str">
        <f>IF('ортаңғы топ'!CJ44=1,Мәні!CJ44, IF('ортаңғы топ'!CJ44&lt;=0, " "))</f>
        <v xml:space="preserve"> </v>
      </c>
      <c r="CK44" s="37" t="str">
        <f>IF('ортаңғы топ'!CK44=1,Мәні!CK44, IF('ортаңғы топ'!CK44&lt;=0, " "))</f>
        <v xml:space="preserve"> </v>
      </c>
      <c r="CL44" s="37" t="str">
        <f>IF('ортаңғы топ'!CL44=1,Мәні!CL44, IF('ортаңғы топ'!CL44&lt;=0, " "))</f>
        <v xml:space="preserve"> </v>
      </c>
      <c r="CM44" s="37" t="str">
        <f>IF('ортаңғы топ'!CM44=1,Мәні!CM44, IF('ортаңғы топ'!CM44&lt;=0, " "))</f>
        <v xml:space="preserve"> </v>
      </c>
      <c r="CN44" s="37" t="str">
        <f>IF('ортаңғы топ'!CN44=1,Мәні!CN44, IF('ортаңғы топ'!CN44&lt;=0, " "))</f>
        <v xml:space="preserve"> </v>
      </c>
      <c r="CO44" s="37" t="str">
        <f>IF('ортаңғы топ'!CO44=1,Мәні!CO44, IF('ортаңғы топ'!CO44&lt;=0, " "))</f>
        <v xml:space="preserve"> </v>
      </c>
      <c r="CP44" s="37" t="str">
        <f>IF('ортаңғы топ'!CP44=1,Мәні!CP44, IF('ортаңғы топ'!CP44&lt;=0, " "))</f>
        <v xml:space="preserve"> </v>
      </c>
      <c r="CQ44" s="37" t="str">
        <f>IF('ортаңғы топ'!CQ44=1,Мәні!CQ44, IF('ортаңғы топ'!CQ44&lt;=0, " "))</f>
        <v xml:space="preserve"> </v>
      </c>
      <c r="CR44" s="37" t="str">
        <f>IF('ортаңғы топ'!CR44=1,Мәні!CR44, IF('ортаңғы топ'!CR44&lt;=0, " "))</f>
        <v xml:space="preserve"> </v>
      </c>
      <c r="CS44" s="37" t="str">
        <f>IF('ортаңғы топ'!CS44=1,Мәні!CS44, IF('ортаңғы топ'!CS44&lt;=0, " "))</f>
        <v xml:space="preserve"> </v>
      </c>
      <c r="CT44" s="37" t="str">
        <f>IF('ортаңғы топ'!CT44=1,Мәні!CT44, IF('ортаңғы топ'!CT44&lt;=0, " "))</f>
        <v xml:space="preserve"> </v>
      </c>
      <c r="CU44" s="37" t="str">
        <f>IF('ортаңғы топ'!CU44=1,Мәні!CU44, IF('ортаңғы топ'!CU44&lt;=0, " "))</f>
        <v xml:space="preserve"> </v>
      </c>
      <c r="CV44" s="37" t="str">
        <f>IF('ортаңғы топ'!CV44=1,Мәні!CV44, IF('ортаңғы топ'!CV44&lt;=0, " "))</f>
        <v xml:space="preserve"> </v>
      </c>
      <c r="CW44" s="37" t="str">
        <f>IF('ортаңғы топ'!CW44=1,Мәні!CW44, IF('ортаңғы топ'!CW44&lt;=0, " "))</f>
        <v xml:space="preserve"> </v>
      </c>
      <c r="CX44" s="37" t="str">
        <f>IF('ортаңғы топ'!CX44=1,Мәні!CX44, IF('ортаңғы топ'!CX44&lt;=0, " "))</f>
        <v xml:space="preserve"> </v>
      </c>
      <c r="CY44" s="37" t="str">
        <f>IF('ортаңғы топ'!CY44=1,Мәні!CY44, IF('ортаңғы топ'!CY44&lt;=0, " "))</f>
        <v xml:space="preserve"> </v>
      </c>
      <c r="CZ44" s="37" t="str">
        <f>IF('ортаңғы топ'!CZ44=1,Мәні!CZ44, IF('ортаңғы топ'!CZ44&lt;=0, " "))</f>
        <v xml:space="preserve"> </v>
      </c>
      <c r="DA44" s="37" t="str">
        <f>IF('ортаңғы топ'!DA44=1,Мәні!DA44, IF('ортаңғы топ'!DA44&lt;=0, " "))</f>
        <v xml:space="preserve"> </v>
      </c>
      <c r="DB44" s="37" t="str">
        <f>IF('ортаңғы топ'!DB44=1,Мәні!DB44, IF('ортаңғы топ'!DB44&lt;=0, " "))</f>
        <v xml:space="preserve"> </v>
      </c>
      <c r="DC44" s="37" t="str">
        <f>IF('ортаңғы топ'!DC44=1,Мәні!DC44, IF('ортаңғы топ'!DC44&lt;=0, " "))</f>
        <v xml:space="preserve"> </v>
      </c>
      <c r="DD44" s="37" t="str">
        <f>IF('ортаңғы топ'!DD44=1,Мәні!DD44, IF('ортаңғы топ'!DD44&lt;=0, " "))</f>
        <v xml:space="preserve"> </v>
      </c>
      <c r="DE44" s="37" t="str">
        <f>IF('ортаңғы топ'!DE44=1,Мәні!DE44, IF('ортаңғы топ'!DE44&lt;=0, " "))</f>
        <v xml:space="preserve"> </v>
      </c>
      <c r="DF44" s="37" t="str">
        <f>IF('ортаңғы топ'!DF44=1,Мәні!DF44, IF('ортаңғы топ'!DF44&lt;=0, " "))</f>
        <v xml:space="preserve"> </v>
      </c>
      <c r="DG44" s="37" t="str">
        <f>IF('ортаңғы топ'!DG44=1,Мәні!DG44, IF('ортаңғы топ'!DG44&lt;=0, " "))</f>
        <v xml:space="preserve"> </v>
      </c>
      <c r="DH44" s="37" t="str">
        <f>IF('ортаңғы топ'!DH44=1,Мәні!DH44, IF('ортаңғы топ'!DH44&lt;=0, " "))</f>
        <v xml:space="preserve"> </v>
      </c>
      <c r="DI44" s="37" t="str">
        <f>IF('ортаңғы топ'!DI44=1,Мәні!DI44, IF('ортаңғы топ'!DI44&lt;=0, " "))</f>
        <v xml:space="preserve"> </v>
      </c>
      <c r="DJ44" s="37" t="str">
        <f>IF('ортаңғы топ'!DJ44=1,Мәні!DJ44, IF('ортаңғы топ'!DJ44&lt;=0, " "))</f>
        <v xml:space="preserve"> </v>
      </c>
      <c r="DK44" s="37" t="str">
        <f>IF('ортаңғы топ'!DK44=1,Мәні!DK44, IF('ортаңғы топ'!DK44&lt;=0, " "))</f>
        <v xml:space="preserve"> </v>
      </c>
      <c r="DL44" s="37" t="str">
        <f>IF('ортаңғы топ'!DL44=1,Мәні!DL44, IF('ортаңғы топ'!DL44&lt;=0, " "))</f>
        <v xml:space="preserve"> </v>
      </c>
      <c r="DM44" s="37" t="str">
        <f>IF('ортаңғы топ'!DM44=1,Мәні!DM44, IF('ортаңғы топ'!DM44&lt;=0, " "))</f>
        <v xml:space="preserve"> </v>
      </c>
      <c r="DN44" s="37" t="str">
        <f>IF('ортаңғы топ'!DN44=1,Мәні!DN44, IF('ортаңғы топ'!DN44&lt;=0, " "))</f>
        <v xml:space="preserve"> </v>
      </c>
      <c r="DO44" s="37" t="str">
        <f>IF('ортаңғы топ'!DO44=1,Мәні!DO44, IF('ортаңғы топ'!DO44&lt;=0, " "))</f>
        <v xml:space="preserve"> </v>
      </c>
      <c r="DP44" s="37" t="str">
        <f>IF('ортаңғы топ'!DP44=1,Мәні!DP44, IF('ортаңғы топ'!DP44&lt;=0, " "))</f>
        <v xml:space="preserve"> </v>
      </c>
      <c r="DQ44" s="37" t="str">
        <f>IF('ортаңғы топ'!DQ44=1,Мәні!DQ44, IF('ортаңғы топ'!DQ44&lt;=0, " "))</f>
        <v xml:space="preserve"> </v>
      </c>
      <c r="DR44" s="37" t="str">
        <f>IF('ортаңғы топ'!DR44=1,Мәні!DR44, IF('ортаңғы топ'!DR44&lt;=0, " "))</f>
        <v xml:space="preserve"> </v>
      </c>
      <c r="DS44" s="37" t="str">
        <f>IF('ортаңғы топ'!DS44=1,Мәні!DS44, IF('ортаңғы топ'!DS44&lt;=0, " "))</f>
        <v xml:space="preserve"> </v>
      </c>
      <c r="DT44" s="37" t="str">
        <f>IF('ортаңғы топ'!DT44=1,Мәні!DT44, IF('ортаңғы топ'!DT44&lt;=0, " "))</f>
        <v xml:space="preserve"> </v>
      </c>
      <c r="DU44" s="37" t="str">
        <f>IF('ортаңғы топ'!DU44=1,Мәні!DU44, IF('ортаңғы топ'!DU44&lt;=0, " "))</f>
        <v xml:space="preserve"> </v>
      </c>
      <c r="DV44" s="37" t="str">
        <f>IF('ортаңғы топ'!DV44=1,Мәні!DV44, IF('ортаңғы топ'!DV44&lt;=0, " "))</f>
        <v xml:space="preserve"> </v>
      </c>
      <c r="DW44" s="37" t="str">
        <f>IF('ортаңғы топ'!DW44=1,Мәні!DW44, IF('ортаңғы топ'!DW44&lt;=0, " "))</f>
        <v xml:space="preserve"> </v>
      </c>
      <c r="DX44" s="37" t="str">
        <f>IF('ортаңғы топ'!DX44=1,Мәні!DX44, IF('ортаңғы топ'!DX44&lt;=0, " "))</f>
        <v xml:space="preserve"> </v>
      </c>
      <c r="DY44" s="37" t="str">
        <f>IF('ортаңғы топ'!DY44=1,Мәні!DY44, IF('ортаңғы топ'!DY44&lt;=0, " "))</f>
        <v xml:space="preserve"> </v>
      </c>
      <c r="DZ44" s="37" t="str">
        <f>IF('ортаңғы топ'!DZ44=1,Мәні!DZ44, IF('ортаңғы топ'!DZ44&lt;=0, " "))</f>
        <v xml:space="preserve"> </v>
      </c>
      <c r="EA44" s="37" t="str">
        <f>IF('ортаңғы топ'!EA44=1,Мәні!EA44, IF('ортаңғы топ'!EA44&lt;=0, " "))</f>
        <v xml:space="preserve"> </v>
      </c>
      <c r="EB44" s="37" t="str">
        <f>IF('ортаңғы топ'!EB44=1,Мәні!EB44, IF('ортаңғы топ'!EB44&lt;=0, " "))</f>
        <v xml:space="preserve"> </v>
      </c>
      <c r="EC44" s="37" t="str">
        <f>IF('ортаңғы топ'!EC44=1,Мәні!EC44, IF('ортаңғы топ'!EC44&lt;=0, " "))</f>
        <v xml:space="preserve"> </v>
      </c>
      <c r="ED44" s="37" t="str">
        <f>IF('ортаңғы топ'!ED44=1,Мәні!ED44, IF('ортаңғы топ'!ED44&lt;=0, " "))</f>
        <v xml:space="preserve"> </v>
      </c>
      <c r="EE44" s="37" t="str">
        <f>IF('ортаңғы топ'!EE44=1,Мәні!EE44, IF('ортаңғы топ'!EE44&lt;=0, " "))</f>
        <v xml:space="preserve"> </v>
      </c>
      <c r="EF44" s="37" t="str">
        <f>IF('ортаңғы топ'!EF44=1,Мәні!EF44, IF('ортаңғы топ'!EF44&lt;=0, " "))</f>
        <v xml:space="preserve"> </v>
      </c>
      <c r="EG44" s="37" t="str">
        <f>IF('ортаңғы топ'!EG44=1,Мәні!EG44, IF('ортаңғы топ'!EG44&lt;=0, " "))</f>
        <v xml:space="preserve"> </v>
      </c>
      <c r="EH44" s="37" t="str">
        <f>IF('ортаңғы топ'!EH44=1,Мәні!EH44, IF('ортаңғы топ'!EH44&lt;=0, " "))</f>
        <v xml:space="preserve"> </v>
      </c>
      <c r="EI44" s="37" t="str">
        <f>IF('ортаңғы топ'!EI44=1,Мәні!EI44, IF('ортаңғы топ'!EI44&lt;=0, " "))</f>
        <v xml:space="preserve"> </v>
      </c>
      <c r="EJ44" s="37" t="str">
        <f>IF('ортаңғы топ'!EJ44=1,Мәні!EJ44, IF('ортаңғы топ'!EJ44&lt;=0, " "))</f>
        <v xml:space="preserve"> </v>
      </c>
      <c r="EK44" s="37" t="str">
        <f>IF('ортаңғы топ'!EK44=1,Мәні!EK44, IF('ортаңғы топ'!EK44&lt;=0, " "))</f>
        <v xml:space="preserve"> </v>
      </c>
      <c r="EL44" s="37" t="str">
        <f>IF('ортаңғы топ'!EL44=1,Мәні!EL44, IF('ортаңғы топ'!EL44&lt;=0, " "))</f>
        <v xml:space="preserve"> </v>
      </c>
      <c r="EM44" s="37" t="str">
        <f>IF('ортаңғы топ'!EM44=1,Мәні!EM44, IF('ортаңғы топ'!EM44&lt;=0, " "))</f>
        <v xml:space="preserve"> </v>
      </c>
      <c r="EN44" s="37" t="str">
        <f>IF('ортаңғы топ'!EN44=1,Мәні!EN44, IF('ортаңғы топ'!EN44&lt;=0, " "))</f>
        <v xml:space="preserve"> </v>
      </c>
      <c r="EO44" s="37" t="str">
        <f>IF('ортаңғы топ'!EO44=1,Мәні!EO44, IF('ортаңғы топ'!EO44&lt;=0, " "))</f>
        <v xml:space="preserve"> </v>
      </c>
      <c r="EP44" s="37" t="str">
        <f>IF('ортаңғы топ'!EP44=1,Мәні!EP44, IF('ортаңғы топ'!EP44&lt;=0, " "))</f>
        <v xml:space="preserve"> </v>
      </c>
      <c r="EQ44" s="37" t="str">
        <f>IF('ортаңғы топ'!EQ44=1,Мәні!EQ44, IF('ортаңғы топ'!EQ44&lt;=0, " "))</f>
        <v xml:space="preserve"> </v>
      </c>
      <c r="ER44" s="37" t="str">
        <f>IF('ортаңғы топ'!ER44=1,Мәні!ER44, IF('ортаңғы топ'!ER44&lt;=0, " "))</f>
        <v xml:space="preserve"> </v>
      </c>
      <c r="ES44" s="37" t="str">
        <f>IF('ортаңғы топ'!ES44=1,Мәні!ES44, IF('ортаңғы топ'!ES44&lt;=0, " "))</f>
        <v xml:space="preserve"> </v>
      </c>
      <c r="ET44" s="37" t="str">
        <f>IF('ортаңғы топ'!ET44=1,Мәні!ET44, IF('ортаңғы топ'!ET44&lt;=0, " "))</f>
        <v xml:space="preserve"> </v>
      </c>
      <c r="EU44" s="37" t="str">
        <f>IF('ортаңғы топ'!EU44=1,Мәні!EU44, IF('ортаңғы топ'!EU44&lt;=0, " "))</f>
        <v xml:space="preserve"> </v>
      </c>
      <c r="EV44" s="37" t="str">
        <f>IF('ортаңғы топ'!EV44=1,Мәні!EV44, IF('ортаңғы топ'!EV44&lt;=0, " "))</f>
        <v xml:space="preserve"> </v>
      </c>
      <c r="EW44" s="37" t="str">
        <f>IF('ортаңғы топ'!EW44=1,Мәні!EW44, IF('ортаңғы топ'!EW44&lt;=0, " "))</f>
        <v xml:space="preserve"> </v>
      </c>
      <c r="EX44" s="37" t="str">
        <f>IF('ортаңғы топ'!EX44=1,Мәні!EX44, IF('ортаңғы топ'!EX44&lt;=0, " "))</f>
        <v xml:space="preserve"> </v>
      </c>
      <c r="EY44" s="37" t="str">
        <f>IF('ортаңғы топ'!EY44=1,Мәні!EY44, IF('ортаңғы топ'!EY44&lt;=0, " "))</f>
        <v xml:space="preserve"> </v>
      </c>
      <c r="EZ44" s="37" t="str">
        <f>IF('ортаңғы топ'!EZ44=1,Мәні!EZ44, IF('ортаңғы топ'!EZ44&lt;=0, " "))</f>
        <v xml:space="preserve"> </v>
      </c>
      <c r="FA44" s="37" t="str">
        <f>IF('ортаңғы топ'!FA44=1,Мәні!FA44, IF('ортаңғы топ'!FA44&lt;=0, " "))</f>
        <v xml:space="preserve"> </v>
      </c>
      <c r="FB44" s="37" t="str">
        <f>IF('ортаңғы топ'!FB44=1,Мәні!FB44, IF('ортаңғы топ'!FB44&lt;=0, " "))</f>
        <v xml:space="preserve"> </v>
      </c>
      <c r="FC44" s="37" t="str">
        <f>IF('ортаңғы топ'!FC44=1,Мәні!FC44, IF('ортаңғы топ'!FC44&lt;=0, " "))</f>
        <v xml:space="preserve"> </v>
      </c>
      <c r="FD44" s="37" t="str">
        <f>IF('ортаңғы топ'!FD44=1,Мәні!FD44, IF('ортаңғы топ'!FD44&lt;=0, " "))</f>
        <v xml:space="preserve"> </v>
      </c>
      <c r="FE44" s="37" t="str">
        <f>IF('ортаңғы топ'!FE44=1,Мәні!FE44, IF('ортаңғы топ'!FE44&lt;=0, " "))</f>
        <v xml:space="preserve"> </v>
      </c>
      <c r="FF44" s="37" t="str">
        <f>IF('ортаңғы топ'!FF44=1,Мәні!FF44, IF('ортаңғы топ'!FF44&lt;=0, " "))</f>
        <v xml:space="preserve"> </v>
      </c>
      <c r="FG44" s="37" t="str">
        <f>IF('ортаңғы топ'!FG44=1,Мәні!FG44, IF('ортаңғы топ'!FG44&lt;=0, " "))</f>
        <v xml:space="preserve"> </v>
      </c>
      <c r="FH44" s="37" t="str">
        <f>IF('ортаңғы топ'!FH44=1,Мәні!FH44, IF('ортаңғы топ'!FH44&lt;=0, " "))</f>
        <v xml:space="preserve"> </v>
      </c>
      <c r="FI44" s="37" t="str">
        <f>IF('ортаңғы топ'!FI44=1,Мәні!FI44, IF('ортаңғы топ'!FI44&lt;=0, " "))</f>
        <v xml:space="preserve"> </v>
      </c>
      <c r="FJ44" s="37" t="str">
        <f>IF('ортаңғы топ'!FJ44=1,Мәні!FJ44, IF('ортаңғы топ'!FJ44&lt;=0, " "))</f>
        <v xml:space="preserve"> </v>
      </c>
      <c r="FK44" s="37" t="str">
        <f>IF('ортаңғы топ'!FK44=1,Мәні!FK44, IF('ортаңғы топ'!FK44&lt;=0, " "))</f>
        <v xml:space="preserve"> </v>
      </c>
    </row>
    <row r="45" spans="1:167" x14ac:dyDescent="0.25">
      <c r="A45" s="37">
        <v>32</v>
      </c>
      <c r="C45" s="37" t="str">
        <f>IF('ортаңғы топ'!C45=1,Мәні!C45, IF('ортаңғы топ'!C45&lt;=0, " "))</f>
        <v xml:space="preserve"> </v>
      </c>
      <c r="D45" s="37" t="str">
        <f>IF('ортаңғы топ'!D45=1,Мәні!D45, IF('ортаңғы топ'!D45&lt;=0, " "))</f>
        <v xml:space="preserve"> </v>
      </c>
      <c r="E45" s="37" t="str">
        <f>IF('ортаңғы топ'!E45=1,Мәні!E45, IF('ортаңғы топ'!E45&lt;=0, " "))</f>
        <v xml:space="preserve"> </v>
      </c>
      <c r="F45" s="37" t="str">
        <f>IF('ортаңғы топ'!F45=1,Мәні!F45, IF('ортаңғы топ'!F45&lt;=0, " "))</f>
        <v xml:space="preserve"> </v>
      </c>
      <c r="G45" s="37" t="str">
        <f>IF('ортаңғы топ'!G45=1,Мәні!G45, IF('ортаңғы топ'!G45&lt;=0, " "))</f>
        <v xml:space="preserve"> </v>
      </c>
      <c r="H45" s="37" t="str">
        <f>IF('ортаңғы топ'!H45=1,Мәні!H45, IF('ортаңғы топ'!H45&lt;=0, " "))</f>
        <v xml:space="preserve"> </v>
      </c>
      <c r="I45" s="37" t="str">
        <f>IF('ортаңғы топ'!I45=1,Мәні!I45, IF('ортаңғы топ'!I45&lt;=0, " "))</f>
        <v xml:space="preserve"> </v>
      </c>
      <c r="J45" s="37" t="str">
        <f>IF('ортаңғы топ'!J45=1,Мәні!J45, IF('ортаңғы топ'!J45&lt;=0, " "))</f>
        <v xml:space="preserve"> </v>
      </c>
      <c r="K45" s="37" t="str">
        <f>IF('ортаңғы топ'!K45=1,Мәні!K45, IF('ортаңғы топ'!K45&lt;=0, " "))</f>
        <v xml:space="preserve"> </v>
      </c>
      <c r="L45" s="37" t="str">
        <f>IF('ортаңғы топ'!L45=1,Мәні!L45, IF('ортаңғы топ'!L45&lt;=0, " "))</f>
        <v xml:space="preserve"> </v>
      </c>
      <c r="M45" s="37" t="str">
        <f>IF('ортаңғы топ'!M45=1,Мәні!M45, IF('ортаңғы топ'!M45&lt;=0, " "))</f>
        <v xml:space="preserve"> </v>
      </c>
      <c r="N45" s="37" t="str">
        <f>IF('ортаңғы топ'!N45=1,Мәні!N45, IF('ортаңғы топ'!N45&lt;=0, " "))</f>
        <v xml:space="preserve"> </v>
      </c>
      <c r="O45" s="37" t="str">
        <f>IF('ортаңғы топ'!O45=1,Мәні!O45, IF('ортаңғы топ'!O45&lt;=0, " "))</f>
        <v xml:space="preserve"> </v>
      </c>
      <c r="P45" s="37" t="str">
        <f>IF('ортаңғы топ'!P45=1,Мәні!P45, IF('ортаңғы топ'!P45&lt;=0, " "))</f>
        <v xml:space="preserve"> </v>
      </c>
      <c r="Q45" s="37" t="str">
        <f>IF('ортаңғы топ'!Q45=1,Мәні!Q45, IF('ортаңғы топ'!Q45&lt;=0, " "))</f>
        <v xml:space="preserve"> </v>
      </c>
      <c r="R45" s="37" t="str">
        <f>IF('ортаңғы топ'!R45=1,Мәні!R45, IF('ортаңғы топ'!R45&lt;=0, " "))</f>
        <v xml:space="preserve"> </v>
      </c>
      <c r="S45" s="37" t="str">
        <f>IF('ортаңғы топ'!S45=1,Мәні!S45, IF('ортаңғы топ'!S45&lt;=0, " "))</f>
        <v xml:space="preserve"> </v>
      </c>
      <c r="T45" s="37" t="str">
        <f>IF('ортаңғы топ'!T45=1,Мәні!T45, IF('ортаңғы топ'!T45&lt;=0, " "))</f>
        <v xml:space="preserve"> </v>
      </c>
      <c r="U45" s="37" t="str">
        <f>IF('ортаңғы топ'!U45=1,Мәні!U45, IF('ортаңғы топ'!U45&lt;=0, " "))</f>
        <v xml:space="preserve"> </v>
      </c>
      <c r="V45" s="37" t="str">
        <f>IF('ортаңғы топ'!V45=1,Мәні!V45, IF('ортаңғы топ'!V45&lt;=0, " "))</f>
        <v xml:space="preserve"> </v>
      </c>
      <c r="W45" s="37" t="str">
        <f>IF('ортаңғы топ'!W45=1,Мәні!W45, IF('ортаңғы топ'!W45&lt;=0, " "))</f>
        <v xml:space="preserve"> </v>
      </c>
      <c r="X45" s="37" t="str">
        <f>IF('ортаңғы топ'!X45=1,Мәні!X45, IF('ортаңғы топ'!X45&lt;=0, " "))</f>
        <v xml:space="preserve"> </v>
      </c>
      <c r="Y45" s="37" t="str">
        <f>IF('ортаңғы топ'!Y45=1,Мәні!Y45, IF('ортаңғы топ'!Y45&lt;=0, " "))</f>
        <v xml:space="preserve"> </v>
      </c>
      <c r="Z45" s="37" t="str">
        <f>IF('ортаңғы топ'!Z45=1,Мәні!Z45, IF('ортаңғы топ'!Z45&lt;=0, " "))</f>
        <v xml:space="preserve"> </v>
      </c>
      <c r="AA45" s="37" t="str">
        <f>IF('ортаңғы топ'!AA45=1,Мәні!AA45, IF('ортаңғы топ'!AA45&lt;=0, " "))</f>
        <v xml:space="preserve"> </v>
      </c>
      <c r="AB45" s="37" t="str">
        <f>IF('ортаңғы топ'!AB45=1,Мәні!AB45, IF('ортаңғы топ'!AB45&lt;=0, " "))</f>
        <v xml:space="preserve"> </v>
      </c>
      <c r="AC45" s="37" t="str">
        <f>IF('ортаңғы топ'!AC45=1,Мәні!AC45, IF('ортаңғы топ'!AC45&lt;=0, " "))</f>
        <v xml:space="preserve"> </v>
      </c>
      <c r="AD45" s="37" t="str">
        <f>IF('ортаңғы топ'!AD45=1,Мәні!AD45, IF('ортаңғы топ'!AD45&lt;=0, " "))</f>
        <v xml:space="preserve"> </v>
      </c>
      <c r="AE45" s="37" t="str">
        <f>IF('ортаңғы топ'!AE45=1,Мәні!AE45, IF('ортаңғы топ'!AE45&lt;=0, " "))</f>
        <v xml:space="preserve"> </v>
      </c>
      <c r="AF45" s="37" t="str">
        <f>IF('ортаңғы топ'!AF45=1,Мәні!AF45, IF('ортаңғы топ'!AF45&lt;=0, " "))</f>
        <v xml:space="preserve"> </v>
      </c>
      <c r="AG45" s="37" t="str">
        <f>IF('ортаңғы топ'!AG45=1,Мәні!AG45, IF('ортаңғы топ'!AG45&lt;=0, " "))</f>
        <v xml:space="preserve"> </v>
      </c>
      <c r="AH45" s="37" t="str">
        <f>IF('ортаңғы топ'!AH45=1,Мәні!AH45, IF('ортаңғы топ'!AH45&lt;=0, " "))</f>
        <v xml:space="preserve"> </v>
      </c>
      <c r="AI45" s="37" t="str">
        <f>IF('ортаңғы топ'!AI45=1,Мәні!AI45, IF('ортаңғы топ'!AI45&lt;=0, " "))</f>
        <v xml:space="preserve"> </v>
      </c>
      <c r="AJ45" s="37" t="str">
        <f>IF('ортаңғы топ'!AJ45=1,Мәні!AJ45, IF('ортаңғы топ'!AJ45&lt;=0, " "))</f>
        <v xml:space="preserve"> </v>
      </c>
      <c r="AK45" s="37" t="str">
        <f>IF('ортаңғы топ'!AK45=1,Мәні!AK45, IF('ортаңғы топ'!AK45&lt;=0, " "))</f>
        <v xml:space="preserve"> </v>
      </c>
      <c r="AL45" s="37" t="str">
        <f>IF('ортаңғы топ'!AL45=1,Мәні!AL45, IF('ортаңғы топ'!AL45&lt;=0, " "))</f>
        <v xml:space="preserve"> </v>
      </c>
      <c r="AM45" s="37" t="str">
        <f>IF('ортаңғы топ'!AM45=1,Мәні!AM45, IF('ортаңғы топ'!AM45&lt;=0, " "))</f>
        <v xml:space="preserve"> </v>
      </c>
      <c r="AN45" s="37" t="str">
        <f>IF('ортаңғы топ'!AN45=1,Мәні!AN45, IF('ортаңғы топ'!AN45&lt;=0, " "))</f>
        <v xml:space="preserve"> </v>
      </c>
      <c r="AO45" s="37" t="str">
        <f>IF('ортаңғы топ'!AO45=1,Мәні!AO45, IF('ортаңғы топ'!AO45&lt;=0, " "))</f>
        <v xml:space="preserve"> </v>
      </c>
      <c r="AP45" s="37" t="str">
        <f>IF('ортаңғы топ'!AP45=1,Мәні!AP45, IF('ортаңғы топ'!AP45&lt;=0, " "))</f>
        <v xml:space="preserve"> </v>
      </c>
      <c r="AQ45" s="37" t="str">
        <f>IF('ортаңғы топ'!AQ45=1,Мәні!AQ45, IF('ортаңғы топ'!AQ45&lt;=0, " "))</f>
        <v xml:space="preserve"> </v>
      </c>
      <c r="AR45" s="37" t="str">
        <f>IF('ортаңғы топ'!AR45=1,Мәні!AR45, IF('ортаңғы топ'!AR45&lt;=0, " "))</f>
        <v xml:space="preserve"> </v>
      </c>
      <c r="AS45" s="37" t="str">
        <f>IF('ортаңғы топ'!AS45=1,Мәні!AS45, IF('ортаңғы топ'!AS45&lt;=0, " "))</f>
        <v xml:space="preserve"> </v>
      </c>
      <c r="AT45" s="37" t="str">
        <f>IF('ортаңғы топ'!AT45=1,Мәні!AT45, IF('ортаңғы топ'!AT45&lt;=0, " "))</f>
        <v xml:space="preserve"> </v>
      </c>
      <c r="AU45" s="37" t="str">
        <f>IF('ортаңғы топ'!AU45=1,Мәні!AU45, IF('ортаңғы топ'!AU45&lt;=0, " "))</f>
        <v xml:space="preserve"> </v>
      </c>
      <c r="AV45" s="37" t="str">
        <f>IF('ортаңғы топ'!AV45=1,Мәні!AV45, IF('ортаңғы топ'!AV45&lt;=0, " "))</f>
        <v xml:space="preserve"> </v>
      </c>
      <c r="AW45" s="37" t="str">
        <f>IF('ортаңғы топ'!AW45=1,Мәні!AW45, IF('ортаңғы топ'!AW45&lt;=0, " "))</f>
        <v xml:space="preserve"> </v>
      </c>
      <c r="AX45" s="37" t="str">
        <f>IF('ортаңғы топ'!AX45=1,Мәні!AX45, IF('ортаңғы топ'!AX45&lt;=0, " "))</f>
        <v xml:space="preserve"> </v>
      </c>
      <c r="AY45" s="37" t="str">
        <f>IF('ортаңғы топ'!AY45=1,Мәні!AY45, IF('ортаңғы топ'!AY45&lt;=0, " "))</f>
        <v xml:space="preserve"> </v>
      </c>
      <c r="AZ45" s="37" t="str">
        <f>IF('ортаңғы топ'!AZ45=1,Мәні!AZ45, IF('ортаңғы топ'!AZ45&lt;=0, " "))</f>
        <v xml:space="preserve"> </v>
      </c>
      <c r="BA45" s="37" t="str">
        <f>IF('ортаңғы топ'!BA45=1,Мәні!BA45, IF('ортаңғы топ'!BA45&lt;=0, " "))</f>
        <v xml:space="preserve"> </v>
      </c>
      <c r="BB45" s="37" t="str">
        <f>IF('ортаңғы топ'!BB45=1,Мәні!BB45, IF('ортаңғы топ'!BB45&lt;=0, " "))</f>
        <v xml:space="preserve"> </v>
      </c>
      <c r="BC45" s="37" t="str">
        <f>IF('ортаңғы топ'!BC45=1,Мәні!BC45, IF('ортаңғы топ'!BC45&lt;=0, " "))</f>
        <v xml:space="preserve"> </v>
      </c>
      <c r="BD45" s="37" t="str">
        <f>IF('ортаңғы топ'!BD45=1,Мәні!BD45, IF('ортаңғы топ'!BD45&lt;=0, " "))</f>
        <v xml:space="preserve"> </v>
      </c>
      <c r="BE45" s="37" t="str">
        <f>IF('ортаңғы топ'!BE45=1,Мәні!BE45, IF('ортаңғы топ'!BE45&lt;=0, " "))</f>
        <v xml:space="preserve"> </v>
      </c>
      <c r="BF45" s="37" t="str">
        <f>IF('ортаңғы топ'!BF45=1,Мәні!BF45, IF('ортаңғы топ'!BF45&lt;=0, " "))</f>
        <v xml:space="preserve"> </v>
      </c>
      <c r="BG45" s="37" t="str">
        <f>IF('ортаңғы топ'!BG45=1,Мәні!BG45, IF('ортаңғы топ'!BG45&lt;=0, " "))</f>
        <v xml:space="preserve"> </v>
      </c>
      <c r="BH45" s="37" t="str">
        <f>IF('ортаңғы топ'!BH45=1,Мәні!BH45, IF('ортаңғы топ'!BH45&lt;=0, " "))</f>
        <v xml:space="preserve"> </v>
      </c>
      <c r="BI45" s="37" t="str">
        <f>IF('ортаңғы топ'!BI45=1,Мәні!BI45, IF('ортаңғы топ'!BI45&lt;=0, " "))</f>
        <v xml:space="preserve"> </v>
      </c>
      <c r="BJ45" s="37" t="str">
        <f>IF('ортаңғы топ'!BJ45=1,Мәні!BJ45, IF('ортаңғы топ'!BJ45&lt;=0, " "))</f>
        <v xml:space="preserve"> </v>
      </c>
      <c r="BK45" s="37" t="str">
        <f>IF('ортаңғы топ'!BK45=1,Мәні!BK45, IF('ортаңғы топ'!BK45&lt;=0, " "))</f>
        <v xml:space="preserve"> </v>
      </c>
      <c r="BL45" s="37" t="str">
        <f>IF('ортаңғы топ'!BL45=1,Мәні!BL45, IF('ортаңғы топ'!BL45&lt;=0, " "))</f>
        <v xml:space="preserve"> </v>
      </c>
      <c r="BM45" s="37" t="str">
        <f>IF('ортаңғы топ'!BM45=1,Мәні!BM45, IF('ортаңғы топ'!BM45&lt;=0, " "))</f>
        <v xml:space="preserve"> </v>
      </c>
      <c r="BN45" s="37" t="str">
        <f>IF('ортаңғы топ'!BN45=1,Мәні!BN45, IF('ортаңғы топ'!BN45&lt;=0, " "))</f>
        <v xml:space="preserve"> </v>
      </c>
      <c r="BO45" s="37" t="str">
        <f>IF('ортаңғы топ'!BO45=1,Мәні!BO45, IF('ортаңғы топ'!BO45&lt;=0, " "))</f>
        <v xml:space="preserve"> </v>
      </c>
      <c r="BP45" s="37" t="str">
        <f>IF('ортаңғы топ'!BP45=1,Мәні!BP45, IF('ортаңғы топ'!BP45&lt;=0, " "))</f>
        <v xml:space="preserve"> </v>
      </c>
      <c r="BQ45" s="37" t="str">
        <f>IF('ортаңғы топ'!BQ45=1,Мәні!BQ45, IF('ортаңғы топ'!BQ45&lt;=0, " "))</f>
        <v xml:space="preserve"> </v>
      </c>
      <c r="BR45" s="37" t="str">
        <f>IF('ортаңғы топ'!BR45=1,Мәні!BR45, IF('ортаңғы топ'!BR45&lt;=0, " "))</f>
        <v xml:space="preserve"> </v>
      </c>
      <c r="BS45" s="37" t="str">
        <f>IF('ортаңғы топ'!BS45=1,Мәні!BS45, IF('ортаңғы топ'!BS45&lt;=0, " "))</f>
        <v xml:space="preserve"> </v>
      </c>
      <c r="BT45" s="37" t="str">
        <f>IF('ортаңғы топ'!BT45=1,Мәні!BT45, IF('ортаңғы топ'!BT45&lt;=0, " "))</f>
        <v xml:space="preserve"> </v>
      </c>
      <c r="BU45" s="37" t="str">
        <f>IF('ортаңғы топ'!BU45=1,Мәні!BU45, IF('ортаңғы топ'!BU45&lt;=0, " "))</f>
        <v xml:space="preserve"> </v>
      </c>
      <c r="BV45" s="37" t="str">
        <f>IF('ортаңғы топ'!BV45=1,Мәні!BV45, IF('ортаңғы топ'!BV45&lt;=0, " "))</f>
        <v xml:space="preserve"> </v>
      </c>
      <c r="BW45" s="37" t="str">
        <f>IF('ортаңғы топ'!BW45=1,Мәні!BW45, IF('ортаңғы топ'!BW45&lt;=0, " "))</f>
        <v xml:space="preserve"> </v>
      </c>
      <c r="BX45" s="37" t="str">
        <f>IF('ортаңғы топ'!BX45=1,Мәні!BX45, IF('ортаңғы топ'!BX45&lt;=0, " "))</f>
        <v xml:space="preserve"> </v>
      </c>
      <c r="BY45" s="37" t="str">
        <f>IF('ортаңғы топ'!BY45=1,Мәні!BY45, IF('ортаңғы топ'!BY45&lt;=0, " "))</f>
        <v xml:space="preserve"> </v>
      </c>
      <c r="BZ45" s="37" t="str">
        <f>IF('ортаңғы топ'!BZ45=1,Мәні!BZ45, IF('ортаңғы топ'!BZ45&lt;=0, " "))</f>
        <v xml:space="preserve"> </v>
      </c>
      <c r="CA45" s="37" t="str">
        <f>IF('ортаңғы топ'!CA45=1,Мәні!CA45, IF('ортаңғы топ'!CA45&lt;=0, " "))</f>
        <v xml:space="preserve"> </v>
      </c>
      <c r="CB45" s="37" t="str">
        <f>IF('ортаңғы топ'!CB45=1,Мәні!CB45, IF('ортаңғы топ'!CB45&lt;=0, " "))</f>
        <v xml:space="preserve"> </v>
      </c>
      <c r="CC45" s="37" t="str">
        <f>IF('ортаңғы топ'!CC45=1,Мәні!CC45, IF('ортаңғы топ'!CC45&lt;=0, " "))</f>
        <v xml:space="preserve"> </v>
      </c>
      <c r="CD45" s="37" t="str">
        <f>IF('ортаңғы топ'!CD45=1,Мәні!CD45, IF('ортаңғы топ'!CD45&lt;=0, " "))</f>
        <v xml:space="preserve"> </v>
      </c>
      <c r="CE45" s="37" t="str">
        <f>IF('ортаңғы топ'!CE45=1,Мәні!CE45, IF('ортаңғы топ'!CE45&lt;=0, " "))</f>
        <v xml:space="preserve"> </v>
      </c>
      <c r="CF45" s="37" t="str">
        <f>IF('ортаңғы топ'!CF45=1,Мәні!CF45, IF('ортаңғы топ'!CF45&lt;=0, " "))</f>
        <v xml:space="preserve"> </v>
      </c>
      <c r="CG45" s="37" t="str">
        <f>IF('ортаңғы топ'!CG45=1,Мәні!CG45, IF('ортаңғы топ'!CG45&lt;=0, " "))</f>
        <v xml:space="preserve"> </v>
      </c>
      <c r="CH45" s="37" t="str">
        <f>IF('ортаңғы топ'!CH45=1,Мәні!CH45, IF('ортаңғы топ'!CH45&lt;=0, " "))</f>
        <v xml:space="preserve"> </v>
      </c>
      <c r="CI45" s="37" t="str">
        <f>IF('ортаңғы топ'!CI45=1,Мәні!CI45, IF('ортаңғы топ'!CI45&lt;=0, " "))</f>
        <v xml:space="preserve"> </v>
      </c>
      <c r="CJ45" s="37" t="str">
        <f>IF('ортаңғы топ'!CJ45=1,Мәні!CJ45, IF('ортаңғы топ'!CJ45&lt;=0, " "))</f>
        <v xml:space="preserve"> </v>
      </c>
      <c r="CK45" s="37" t="str">
        <f>IF('ортаңғы топ'!CK45=1,Мәні!CK45, IF('ортаңғы топ'!CK45&lt;=0, " "))</f>
        <v xml:space="preserve"> </v>
      </c>
      <c r="CL45" s="37" t="str">
        <f>IF('ортаңғы топ'!CL45=1,Мәні!CL45, IF('ортаңғы топ'!CL45&lt;=0, " "))</f>
        <v xml:space="preserve"> </v>
      </c>
      <c r="CM45" s="37" t="str">
        <f>IF('ортаңғы топ'!CM45=1,Мәні!CM45, IF('ортаңғы топ'!CM45&lt;=0, " "))</f>
        <v xml:space="preserve"> </v>
      </c>
      <c r="CN45" s="37" t="str">
        <f>IF('ортаңғы топ'!CN45=1,Мәні!CN45, IF('ортаңғы топ'!CN45&lt;=0, " "))</f>
        <v xml:space="preserve"> </v>
      </c>
      <c r="CO45" s="37" t="str">
        <f>IF('ортаңғы топ'!CO45=1,Мәні!CO45, IF('ортаңғы топ'!CO45&lt;=0, " "))</f>
        <v xml:space="preserve"> </v>
      </c>
      <c r="CP45" s="37" t="str">
        <f>IF('ортаңғы топ'!CP45=1,Мәні!CP45, IF('ортаңғы топ'!CP45&lt;=0, " "))</f>
        <v xml:space="preserve"> </v>
      </c>
      <c r="CQ45" s="37" t="str">
        <f>IF('ортаңғы топ'!CQ45=1,Мәні!CQ45, IF('ортаңғы топ'!CQ45&lt;=0, " "))</f>
        <v xml:space="preserve"> </v>
      </c>
      <c r="CR45" s="37" t="str">
        <f>IF('ортаңғы топ'!CR45=1,Мәні!CR45, IF('ортаңғы топ'!CR45&lt;=0, " "))</f>
        <v xml:space="preserve"> </v>
      </c>
      <c r="CS45" s="37" t="str">
        <f>IF('ортаңғы топ'!CS45=1,Мәні!CS45, IF('ортаңғы топ'!CS45&lt;=0, " "))</f>
        <v xml:space="preserve"> </v>
      </c>
      <c r="CT45" s="37" t="str">
        <f>IF('ортаңғы топ'!CT45=1,Мәні!CT45, IF('ортаңғы топ'!CT45&lt;=0, " "))</f>
        <v xml:space="preserve"> </v>
      </c>
      <c r="CU45" s="37" t="str">
        <f>IF('ортаңғы топ'!CU45=1,Мәні!CU45, IF('ортаңғы топ'!CU45&lt;=0, " "))</f>
        <v xml:space="preserve"> </v>
      </c>
      <c r="CV45" s="37" t="str">
        <f>IF('ортаңғы топ'!CV45=1,Мәні!CV45, IF('ортаңғы топ'!CV45&lt;=0, " "))</f>
        <v xml:space="preserve"> </v>
      </c>
      <c r="CW45" s="37" t="str">
        <f>IF('ортаңғы топ'!CW45=1,Мәні!CW45, IF('ортаңғы топ'!CW45&lt;=0, " "))</f>
        <v xml:space="preserve"> </v>
      </c>
      <c r="CX45" s="37" t="str">
        <f>IF('ортаңғы топ'!CX45=1,Мәні!CX45, IF('ортаңғы топ'!CX45&lt;=0, " "))</f>
        <v xml:space="preserve"> </v>
      </c>
      <c r="CY45" s="37" t="str">
        <f>IF('ортаңғы топ'!CY45=1,Мәні!CY45, IF('ортаңғы топ'!CY45&lt;=0, " "))</f>
        <v xml:space="preserve"> </v>
      </c>
      <c r="CZ45" s="37" t="str">
        <f>IF('ортаңғы топ'!CZ45=1,Мәні!CZ45, IF('ортаңғы топ'!CZ45&lt;=0, " "))</f>
        <v xml:space="preserve"> </v>
      </c>
      <c r="DA45" s="37" t="str">
        <f>IF('ортаңғы топ'!DA45=1,Мәні!DA45, IF('ортаңғы топ'!DA45&lt;=0, " "))</f>
        <v xml:space="preserve"> </v>
      </c>
      <c r="DB45" s="37" t="str">
        <f>IF('ортаңғы топ'!DB45=1,Мәні!DB45, IF('ортаңғы топ'!DB45&lt;=0, " "))</f>
        <v xml:space="preserve"> </v>
      </c>
      <c r="DC45" s="37" t="str">
        <f>IF('ортаңғы топ'!DC45=1,Мәні!DC45, IF('ортаңғы топ'!DC45&lt;=0, " "))</f>
        <v xml:space="preserve"> </v>
      </c>
      <c r="DD45" s="37" t="str">
        <f>IF('ортаңғы топ'!DD45=1,Мәні!DD45, IF('ортаңғы топ'!DD45&lt;=0, " "))</f>
        <v xml:space="preserve"> </v>
      </c>
      <c r="DE45" s="37" t="str">
        <f>IF('ортаңғы топ'!DE45=1,Мәні!DE45, IF('ортаңғы топ'!DE45&lt;=0, " "))</f>
        <v xml:space="preserve"> </v>
      </c>
      <c r="DF45" s="37" t="str">
        <f>IF('ортаңғы топ'!DF45=1,Мәні!DF45, IF('ортаңғы топ'!DF45&lt;=0, " "))</f>
        <v xml:space="preserve"> </v>
      </c>
      <c r="DG45" s="37" t="str">
        <f>IF('ортаңғы топ'!DG45=1,Мәні!DG45, IF('ортаңғы топ'!DG45&lt;=0, " "))</f>
        <v xml:space="preserve"> </v>
      </c>
      <c r="DH45" s="37" t="str">
        <f>IF('ортаңғы топ'!DH45=1,Мәні!DH45, IF('ортаңғы топ'!DH45&lt;=0, " "))</f>
        <v xml:space="preserve"> </v>
      </c>
      <c r="DI45" s="37" t="str">
        <f>IF('ортаңғы топ'!DI45=1,Мәні!DI45, IF('ортаңғы топ'!DI45&lt;=0, " "))</f>
        <v xml:space="preserve"> </v>
      </c>
      <c r="DJ45" s="37" t="str">
        <f>IF('ортаңғы топ'!DJ45=1,Мәні!DJ45, IF('ортаңғы топ'!DJ45&lt;=0, " "))</f>
        <v xml:space="preserve"> </v>
      </c>
      <c r="DK45" s="37" t="str">
        <f>IF('ортаңғы топ'!DK45=1,Мәні!DK45, IF('ортаңғы топ'!DK45&lt;=0, " "))</f>
        <v xml:space="preserve"> </v>
      </c>
      <c r="DL45" s="37" t="str">
        <f>IF('ортаңғы топ'!DL45=1,Мәні!DL45, IF('ортаңғы топ'!DL45&lt;=0, " "))</f>
        <v xml:space="preserve"> </v>
      </c>
      <c r="DM45" s="37" t="str">
        <f>IF('ортаңғы топ'!DM45=1,Мәні!DM45, IF('ортаңғы топ'!DM45&lt;=0, " "))</f>
        <v xml:space="preserve"> </v>
      </c>
      <c r="DN45" s="37" t="str">
        <f>IF('ортаңғы топ'!DN45=1,Мәні!DN45, IF('ортаңғы топ'!DN45&lt;=0, " "))</f>
        <v xml:space="preserve"> </v>
      </c>
      <c r="DO45" s="37" t="str">
        <f>IF('ортаңғы топ'!DO45=1,Мәні!DO45, IF('ортаңғы топ'!DO45&lt;=0, " "))</f>
        <v xml:space="preserve"> </v>
      </c>
      <c r="DP45" s="37" t="str">
        <f>IF('ортаңғы топ'!DP45=1,Мәні!DP45, IF('ортаңғы топ'!DP45&lt;=0, " "))</f>
        <v xml:space="preserve"> </v>
      </c>
      <c r="DQ45" s="37" t="str">
        <f>IF('ортаңғы топ'!DQ45=1,Мәні!DQ45, IF('ортаңғы топ'!DQ45&lt;=0, " "))</f>
        <v xml:space="preserve"> </v>
      </c>
      <c r="DR45" s="37" t="str">
        <f>IF('ортаңғы топ'!DR45=1,Мәні!DR45, IF('ортаңғы топ'!DR45&lt;=0, " "))</f>
        <v xml:space="preserve"> </v>
      </c>
      <c r="DS45" s="37" t="str">
        <f>IF('ортаңғы топ'!DS45=1,Мәні!DS45, IF('ортаңғы топ'!DS45&lt;=0, " "))</f>
        <v xml:space="preserve"> </v>
      </c>
      <c r="DT45" s="37" t="str">
        <f>IF('ортаңғы топ'!DT45=1,Мәні!DT45, IF('ортаңғы топ'!DT45&lt;=0, " "))</f>
        <v xml:space="preserve"> </v>
      </c>
      <c r="DU45" s="37" t="str">
        <f>IF('ортаңғы топ'!DU45=1,Мәні!DU45, IF('ортаңғы топ'!DU45&lt;=0, " "))</f>
        <v xml:space="preserve"> </v>
      </c>
      <c r="DV45" s="37" t="str">
        <f>IF('ортаңғы топ'!DV45=1,Мәні!DV45, IF('ортаңғы топ'!DV45&lt;=0, " "))</f>
        <v xml:space="preserve"> </v>
      </c>
      <c r="DW45" s="37" t="str">
        <f>IF('ортаңғы топ'!DW45=1,Мәні!DW45, IF('ортаңғы топ'!DW45&lt;=0, " "))</f>
        <v xml:space="preserve"> </v>
      </c>
      <c r="DX45" s="37" t="str">
        <f>IF('ортаңғы топ'!DX45=1,Мәні!DX45, IF('ортаңғы топ'!DX45&lt;=0, " "))</f>
        <v xml:space="preserve"> </v>
      </c>
      <c r="DY45" s="37" t="str">
        <f>IF('ортаңғы топ'!DY45=1,Мәні!DY45, IF('ортаңғы топ'!DY45&lt;=0, " "))</f>
        <v xml:space="preserve"> </v>
      </c>
      <c r="DZ45" s="37" t="str">
        <f>IF('ортаңғы топ'!DZ45=1,Мәні!DZ45, IF('ортаңғы топ'!DZ45&lt;=0, " "))</f>
        <v xml:space="preserve"> </v>
      </c>
      <c r="EA45" s="37" t="str">
        <f>IF('ортаңғы топ'!EA45=1,Мәні!EA45, IF('ортаңғы топ'!EA45&lt;=0, " "))</f>
        <v xml:space="preserve"> </v>
      </c>
      <c r="EB45" s="37" t="str">
        <f>IF('ортаңғы топ'!EB45=1,Мәні!EB45, IF('ортаңғы топ'!EB45&lt;=0, " "))</f>
        <v xml:space="preserve"> </v>
      </c>
      <c r="EC45" s="37" t="str">
        <f>IF('ортаңғы топ'!EC45=1,Мәні!EC45, IF('ортаңғы топ'!EC45&lt;=0, " "))</f>
        <v xml:space="preserve"> </v>
      </c>
      <c r="ED45" s="37" t="str">
        <f>IF('ортаңғы топ'!ED45=1,Мәні!ED45, IF('ортаңғы топ'!ED45&lt;=0, " "))</f>
        <v xml:space="preserve"> </v>
      </c>
      <c r="EE45" s="37" t="str">
        <f>IF('ортаңғы топ'!EE45=1,Мәні!EE45, IF('ортаңғы топ'!EE45&lt;=0, " "))</f>
        <v xml:space="preserve"> </v>
      </c>
      <c r="EF45" s="37" t="str">
        <f>IF('ортаңғы топ'!EF45=1,Мәні!EF45, IF('ортаңғы топ'!EF45&lt;=0, " "))</f>
        <v xml:space="preserve"> </v>
      </c>
      <c r="EG45" s="37" t="str">
        <f>IF('ортаңғы топ'!EG45=1,Мәні!EG45, IF('ортаңғы топ'!EG45&lt;=0, " "))</f>
        <v xml:space="preserve"> </v>
      </c>
      <c r="EH45" s="37" t="str">
        <f>IF('ортаңғы топ'!EH45=1,Мәні!EH45, IF('ортаңғы топ'!EH45&lt;=0, " "))</f>
        <v xml:space="preserve"> </v>
      </c>
      <c r="EI45" s="37" t="str">
        <f>IF('ортаңғы топ'!EI45=1,Мәні!EI45, IF('ортаңғы топ'!EI45&lt;=0, " "))</f>
        <v xml:space="preserve"> </v>
      </c>
      <c r="EJ45" s="37" t="str">
        <f>IF('ортаңғы топ'!EJ45=1,Мәні!EJ45, IF('ортаңғы топ'!EJ45&lt;=0, " "))</f>
        <v xml:space="preserve"> </v>
      </c>
      <c r="EK45" s="37" t="str">
        <f>IF('ортаңғы топ'!EK45=1,Мәні!EK45, IF('ортаңғы топ'!EK45&lt;=0, " "))</f>
        <v xml:space="preserve"> </v>
      </c>
      <c r="EL45" s="37" t="str">
        <f>IF('ортаңғы топ'!EL45=1,Мәні!EL45, IF('ортаңғы топ'!EL45&lt;=0, " "))</f>
        <v xml:space="preserve"> </v>
      </c>
      <c r="EM45" s="37" t="str">
        <f>IF('ортаңғы топ'!EM45=1,Мәні!EM45, IF('ортаңғы топ'!EM45&lt;=0, " "))</f>
        <v xml:space="preserve"> </v>
      </c>
      <c r="EN45" s="37" t="str">
        <f>IF('ортаңғы топ'!EN45=1,Мәні!EN45, IF('ортаңғы топ'!EN45&lt;=0, " "))</f>
        <v xml:space="preserve"> </v>
      </c>
      <c r="EO45" s="37" t="str">
        <f>IF('ортаңғы топ'!EO45=1,Мәні!EO45, IF('ортаңғы топ'!EO45&lt;=0, " "))</f>
        <v xml:space="preserve"> </v>
      </c>
      <c r="EP45" s="37" t="str">
        <f>IF('ортаңғы топ'!EP45=1,Мәні!EP45, IF('ортаңғы топ'!EP45&lt;=0, " "))</f>
        <v xml:space="preserve"> </v>
      </c>
      <c r="EQ45" s="37" t="str">
        <f>IF('ортаңғы топ'!EQ45=1,Мәні!EQ45, IF('ортаңғы топ'!EQ45&lt;=0, " "))</f>
        <v xml:space="preserve"> </v>
      </c>
      <c r="ER45" s="37" t="str">
        <f>IF('ортаңғы топ'!ER45=1,Мәні!ER45, IF('ортаңғы топ'!ER45&lt;=0, " "))</f>
        <v xml:space="preserve"> </v>
      </c>
      <c r="ES45" s="37" t="str">
        <f>IF('ортаңғы топ'!ES45=1,Мәні!ES45, IF('ортаңғы топ'!ES45&lt;=0, " "))</f>
        <v xml:space="preserve"> </v>
      </c>
      <c r="ET45" s="37" t="str">
        <f>IF('ортаңғы топ'!ET45=1,Мәні!ET45, IF('ортаңғы топ'!ET45&lt;=0, " "))</f>
        <v xml:space="preserve"> </v>
      </c>
      <c r="EU45" s="37" t="str">
        <f>IF('ортаңғы топ'!EU45=1,Мәні!EU45, IF('ортаңғы топ'!EU45&lt;=0, " "))</f>
        <v xml:space="preserve"> </v>
      </c>
      <c r="EV45" s="37" t="str">
        <f>IF('ортаңғы топ'!EV45=1,Мәні!EV45, IF('ортаңғы топ'!EV45&lt;=0, " "))</f>
        <v xml:space="preserve"> </v>
      </c>
      <c r="EW45" s="37" t="str">
        <f>IF('ортаңғы топ'!EW45=1,Мәні!EW45, IF('ортаңғы топ'!EW45&lt;=0, " "))</f>
        <v xml:space="preserve"> </v>
      </c>
      <c r="EX45" s="37" t="str">
        <f>IF('ортаңғы топ'!EX45=1,Мәні!EX45, IF('ортаңғы топ'!EX45&lt;=0, " "))</f>
        <v xml:space="preserve"> </v>
      </c>
      <c r="EY45" s="37" t="str">
        <f>IF('ортаңғы топ'!EY45=1,Мәні!EY45, IF('ортаңғы топ'!EY45&lt;=0, " "))</f>
        <v xml:space="preserve"> </v>
      </c>
      <c r="EZ45" s="37" t="str">
        <f>IF('ортаңғы топ'!EZ45=1,Мәні!EZ45, IF('ортаңғы топ'!EZ45&lt;=0, " "))</f>
        <v xml:space="preserve"> </v>
      </c>
      <c r="FA45" s="37" t="str">
        <f>IF('ортаңғы топ'!FA45=1,Мәні!FA45, IF('ортаңғы топ'!FA45&lt;=0, " "))</f>
        <v xml:space="preserve"> </v>
      </c>
      <c r="FB45" s="37" t="str">
        <f>IF('ортаңғы топ'!FB45=1,Мәні!FB45, IF('ортаңғы топ'!FB45&lt;=0, " "))</f>
        <v xml:space="preserve"> </v>
      </c>
      <c r="FC45" s="37" t="str">
        <f>IF('ортаңғы топ'!FC45=1,Мәні!FC45, IF('ортаңғы топ'!FC45&lt;=0, " "))</f>
        <v xml:space="preserve"> </v>
      </c>
      <c r="FD45" s="37" t="str">
        <f>IF('ортаңғы топ'!FD45=1,Мәні!FD45, IF('ортаңғы топ'!FD45&lt;=0, " "))</f>
        <v xml:space="preserve"> </v>
      </c>
      <c r="FE45" s="37" t="str">
        <f>IF('ортаңғы топ'!FE45=1,Мәні!FE45, IF('ортаңғы топ'!FE45&lt;=0, " "))</f>
        <v xml:space="preserve"> </v>
      </c>
      <c r="FF45" s="37" t="str">
        <f>IF('ортаңғы топ'!FF45=1,Мәні!FF45, IF('ортаңғы топ'!FF45&lt;=0, " "))</f>
        <v xml:space="preserve"> </v>
      </c>
      <c r="FG45" s="37" t="str">
        <f>IF('ортаңғы топ'!FG45=1,Мәні!FG45, IF('ортаңғы топ'!FG45&lt;=0, " "))</f>
        <v xml:space="preserve"> </v>
      </c>
      <c r="FH45" s="37" t="str">
        <f>IF('ортаңғы топ'!FH45=1,Мәні!FH45, IF('ортаңғы топ'!FH45&lt;=0, " "))</f>
        <v xml:space="preserve"> </v>
      </c>
      <c r="FI45" s="37" t="str">
        <f>IF('ортаңғы топ'!FI45=1,Мәні!FI45, IF('ортаңғы топ'!FI45&lt;=0, " "))</f>
        <v xml:space="preserve"> </v>
      </c>
      <c r="FJ45" s="37" t="str">
        <f>IF('ортаңғы топ'!FJ45=1,Мәні!FJ45, IF('ортаңғы топ'!FJ45&lt;=0, " "))</f>
        <v xml:space="preserve"> </v>
      </c>
      <c r="FK45" s="37" t="str">
        <f>IF('ортаңғы топ'!FK45=1,Мәні!FK45, IF('ортаңғы топ'!FK45&lt;=0, " "))</f>
        <v xml:space="preserve"> </v>
      </c>
    </row>
    <row r="46" spans="1:167" x14ac:dyDescent="0.25">
      <c r="A46" s="37">
        <v>33</v>
      </c>
      <c r="C46" s="37" t="str">
        <f>IF('ортаңғы топ'!C46=1,Мәні!C46, IF('ортаңғы топ'!C46&lt;=0, " "))</f>
        <v xml:space="preserve"> </v>
      </c>
      <c r="D46" s="37" t="str">
        <f>IF('ортаңғы топ'!D46=1,Мәні!D46, IF('ортаңғы топ'!D46&lt;=0, " "))</f>
        <v xml:space="preserve"> </v>
      </c>
      <c r="E46" s="37" t="str">
        <f>IF('ортаңғы топ'!E46=1,Мәні!E46, IF('ортаңғы топ'!E46&lt;=0, " "))</f>
        <v xml:space="preserve"> </v>
      </c>
      <c r="F46" s="37" t="str">
        <f>IF('ортаңғы топ'!F46=1,Мәні!F46, IF('ортаңғы топ'!F46&lt;=0, " "))</f>
        <v xml:space="preserve"> </v>
      </c>
      <c r="G46" s="37" t="str">
        <f>IF('ортаңғы топ'!G46=1,Мәні!G46, IF('ортаңғы топ'!G46&lt;=0, " "))</f>
        <v xml:space="preserve"> </v>
      </c>
      <c r="H46" s="37" t="str">
        <f>IF('ортаңғы топ'!H46=1,Мәні!H46, IF('ортаңғы топ'!H46&lt;=0, " "))</f>
        <v xml:space="preserve"> </v>
      </c>
      <c r="I46" s="37" t="str">
        <f>IF('ортаңғы топ'!I46=1,Мәні!I46, IF('ортаңғы топ'!I46&lt;=0, " "))</f>
        <v xml:space="preserve"> </v>
      </c>
      <c r="J46" s="37" t="str">
        <f>IF('ортаңғы топ'!J46=1,Мәні!J46, IF('ортаңғы топ'!J46&lt;=0, " "))</f>
        <v xml:space="preserve"> </v>
      </c>
      <c r="K46" s="37" t="str">
        <f>IF('ортаңғы топ'!K46=1,Мәні!K46, IF('ортаңғы топ'!K46&lt;=0, " "))</f>
        <v xml:space="preserve"> </v>
      </c>
      <c r="L46" s="37" t="str">
        <f>IF('ортаңғы топ'!L46=1,Мәні!L46, IF('ортаңғы топ'!L46&lt;=0, " "))</f>
        <v xml:space="preserve"> </v>
      </c>
      <c r="M46" s="37" t="str">
        <f>IF('ортаңғы топ'!M46=1,Мәні!M46, IF('ортаңғы топ'!M46&lt;=0, " "))</f>
        <v xml:space="preserve"> </v>
      </c>
      <c r="N46" s="37" t="str">
        <f>IF('ортаңғы топ'!N46=1,Мәні!N46, IF('ортаңғы топ'!N46&lt;=0, " "))</f>
        <v xml:space="preserve"> </v>
      </c>
      <c r="O46" s="37" t="str">
        <f>IF('ортаңғы топ'!O46=1,Мәні!O46, IF('ортаңғы топ'!O46&lt;=0, " "))</f>
        <v xml:space="preserve"> </v>
      </c>
      <c r="P46" s="37" t="str">
        <f>IF('ортаңғы топ'!P46=1,Мәні!P46, IF('ортаңғы топ'!P46&lt;=0, " "))</f>
        <v xml:space="preserve"> </v>
      </c>
      <c r="Q46" s="37" t="str">
        <f>IF('ортаңғы топ'!Q46=1,Мәні!Q46, IF('ортаңғы топ'!Q46&lt;=0, " "))</f>
        <v xml:space="preserve"> </v>
      </c>
      <c r="R46" s="37" t="str">
        <f>IF('ортаңғы топ'!R46=1,Мәні!R46, IF('ортаңғы топ'!R46&lt;=0, " "))</f>
        <v xml:space="preserve"> </v>
      </c>
      <c r="S46" s="37" t="str">
        <f>IF('ортаңғы топ'!S46=1,Мәні!S46, IF('ортаңғы топ'!S46&lt;=0, " "))</f>
        <v xml:space="preserve"> </v>
      </c>
      <c r="T46" s="37" t="str">
        <f>IF('ортаңғы топ'!T46=1,Мәні!T46, IF('ортаңғы топ'!T46&lt;=0, " "))</f>
        <v xml:space="preserve"> </v>
      </c>
      <c r="U46" s="37" t="str">
        <f>IF('ортаңғы топ'!U46=1,Мәні!U46, IF('ортаңғы топ'!U46&lt;=0, " "))</f>
        <v xml:space="preserve"> </v>
      </c>
      <c r="V46" s="37" t="str">
        <f>IF('ортаңғы топ'!V46=1,Мәні!V46, IF('ортаңғы топ'!V46&lt;=0, " "))</f>
        <v xml:space="preserve"> </v>
      </c>
      <c r="W46" s="37" t="str">
        <f>IF('ортаңғы топ'!W46=1,Мәні!W46, IF('ортаңғы топ'!W46&lt;=0, " "))</f>
        <v xml:space="preserve"> </v>
      </c>
      <c r="X46" s="37" t="str">
        <f>IF('ортаңғы топ'!X46=1,Мәні!X46, IF('ортаңғы топ'!X46&lt;=0, " "))</f>
        <v xml:space="preserve"> </v>
      </c>
      <c r="Y46" s="37" t="str">
        <f>IF('ортаңғы топ'!Y46=1,Мәні!Y46, IF('ортаңғы топ'!Y46&lt;=0, " "))</f>
        <v xml:space="preserve"> </v>
      </c>
      <c r="Z46" s="37" t="str">
        <f>IF('ортаңғы топ'!Z46=1,Мәні!Z46, IF('ортаңғы топ'!Z46&lt;=0, " "))</f>
        <v xml:space="preserve"> </v>
      </c>
      <c r="AA46" s="37" t="str">
        <f>IF('ортаңғы топ'!AA46=1,Мәні!AA46, IF('ортаңғы топ'!AA46&lt;=0, " "))</f>
        <v xml:space="preserve"> </v>
      </c>
      <c r="AB46" s="37" t="str">
        <f>IF('ортаңғы топ'!AB46=1,Мәні!AB46, IF('ортаңғы топ'!AB46&lt;=0, " "))</f>
        <v xml:space="preserve"> </v>
      </c>
      <c r="AC46" s="37" t="str">
        <f>IF('ортаңғы топ'!AC46=1,Мәні!AC46, IF('ортаңғы топ'!AC46&lt;=0, " "))</f>
        <v xml:space="preserve"> </v>
      </c>
      <c r="AD46" s="37" t="str">
        <f>IF('ортаңғы топ'!AD46=1,Мәні!AD46, IF('ортаңғы топ'!AD46&lt;=0, " "))</f>
        <v xml:space="preserve"> </v>
      </c>
      <c r="AE46" s="37" t="str">
        <f>IF('ортаңғы топ'!AE46=1,Мәні!AE46, IF('ортаңғы топ'!AE46&lt;=0, " "))</f>
        <v xml:space="preserve"> </v>
      </c>
      <c r="AF46" s="37" t="str">
        <f>IF('ортаңғы топ'!AF46=1,Мәні!AF46, IF('ортаңғы топ'!AF46&lt;=0, " "))</f>
        <v xml:space="preserve"> </v>
      </c>
      <c r="AG46" s="37" t="str">
        <f>IF('ортаңғы топ'!AG46=1,Мәні!AG46, IF('ортаңғы топ'!AG46&lt;=0, " "))</f>
        <v xml:space="preserve"> </v>
      </c>
      <c r="AH46" s="37" t="str">
        <f>IF('ортаңғы топ'!AH46=1,Мәні!AH46, IF('ортаңғы топ'!AH46&lt;=0, " "))</f>
        <v xml:space="preserve"> </v>
      </c>
      <c r="AI46" s="37" t="str">
        <f>IF('ортаңғы топ'!AI46=1,Мәні!AI46, IF('ортаңғы топ'!AI46&lt;=0, " "))</f>
        <v xml:space="preserve"> </v>
      </c>
      <c r="AJ46" s="37" t="str">
        <f>IF('ортаңғы топ'!AJ46=1,Мәні!AJ46, IF('ортаңғы топ'!AJ46&lt;=0, " "))</f>
        <v xml:space="preserve"> </v>
      </c>
      <c r="AK46" s="37" t="str">
        <f>IF('ортаңғы топ'!AK46=1,Мәні!AK46, IF('ортаңғы топ'!AK46&lt;=0, " "))</f>
        <v xml:space="preserve"> </v>
      </c>
      <c r="AL46" s="37" t="str">
        <f>IF('ортаңғы топ'!AL46=1,Мәні!AL46, IF('ортаңғы топ'!AL46&lt;=0, " "))</f>
        <v xml:space="preserve"> </v>
      </c>
      <c r="AM46" s="37" t="str">
        <f>IF('ортаңғы топ'!AM46=1,Мәні!AM46, IF('ортаңғы топ'!AM46&lt;=0, " "))</f>
        <v xml:space="preserve"> </v>
      </c>
      <c r="AN46" s="37" t="str">
        <f>IF('ортаңғы топ'!AN46=1,Мәні!AN46, IF('ортаңғы топ'!AN46&lt;=0, " "))</f>
        <v xml:space="preserve"> </v>
      </c>
      <c r="AO46" s="37" t="str">
        <f>IF('ортаңғы топ'!AO46=1,Мәні!AO46, IF('ортаңғы топ'!AO46&lt;=0, " "))</f>
        <v xml:space="preserve"> </v>
      </c>
      <c r="AP46" s="37" t="str">
        <f>IF('ортаңғы топ'!AP46=1,Мәні!AP46, IF('ортаңғы топ'!AP46&lt;=0, " "))</f>
        <v xml:space="preserve"> </v>
      </c>
      <c r="AQ46" s="37" t="str">
        <f>IF('ортаңғы топ'!AQ46=1,Мәні!AQ46, IF('ортаңғы топ'!AQ46&lt;=0, " "))</f>
        <v xml:space="preserve"> </v>
      </c>
      <c r="AR46" s="37" t="str">
        <f>IF('ортаңғы топ'!AR46=1,Мәні!AR46, IF('ортаңғы топ'!AR46&lt;=0, " "))</f>
        <v xml:space="preserve"> </v>
      </c>
      <c r="AS46" s="37" t="str">
        <f>IF('ортаңғы топ'!AS46=1,Мәні!AS46, IF('ортаңғы топ'!AS46&lt;=0, " "))</f>
        <v xml:space="preserve"> </v>
      </c>
      <c r="AT46" s="37" t="str">
        <f>IF('ортаңғы топ'!AT46=1,Мәні!AT46, IF('ортаңғы топ'!AT46&lt;=0, " "))</f>
        <v xml:space="preserve"> </v>
      </c>
      <c r="AU46" s="37" t="str">
        <f>IF('ортаңғы топ'!AU46=1,Мәні!AU46, IF('ортаңғы топ'!AU46&lt;=0, " "))</f>
        <v xml:space="preserve"> </v>
      </c>
      <c r="AV46" s="37" t="str">
        <f>IF('ортаңғы топ'!AV46=1,Мәні!AV46, IF('ортаңғы топ'!AV46&lt;=0, " "))</f>
        <v xml:space="preserve"> </v>
      </c>
      <c r="AW46" s="37" t="str">
        <f>IF('ортаңғы топ'!AW46=1,Мәні!AW46, IF('ортаңғы топ'!AW46&lt;=0, " "))</f>
        <v xml:space="preserve"> </v>
      </c>
      <c r="AX46" s="37" t="str">
        <f>IF('ортаңғы топ'!AX46=1,Мәні!AX46, IF('ортаңғы топ'!AX46&lt;=0, " "))</f>
        <v xml:space="preserve"> </v>
      </c>
      <c r="AY46" s="37" t="str">
        <f>IF('ортаңғы топ'!AY46=1,Мәні!AY46, IF('ортаңғы топ'!AY46&lt;=0, " "))</f>
        <v xml:space="preserve"> </v>
      </c>
      <c r="AZ46" s="37" t="str">
        <f>IF('ортаңғы топ'!AZ46=1,Мәні!AZ46, IF('ортаңғы топ'!AZ46&lt;=0, " "))</f>
        <v xml:space="preserve"> </v>
      </c>
      <c r="BA46" s="37" t="str">
        <f>IF('ортаңғы топ'!BA46=1,Мәні!BA46, IF('ортаңғы топ'!BA46&lt;=0, " "))</f>
        <v xml:space="preserve"> </v>
      </c>
      <c r="BB46" s="37" t="str">
        <f>IF('ортаңғы топ'!BB46=1,Мәні!BB46, IF('ортаңғы топ'!BB46&lt;=0, " "))</f>
        <v xml:space="preserve"> </v>
      </c>
      <c r="BC46" s="37" t="str">
        <f>IF('ортаңғы топ'!BC46=1,Мәні!BC46, IF('ортаңғы топ'!BC46&lt;=0, " "))</f>
        <v xml:space="preserve"> </v>
      </c>
      <c r="BD46" s="37" t="str">
        <f>IF('ортаңғы топ'!BD46=1,Мәні!BD46, IF('ортаңғы топ'!BD46&lt;=0, " "))</f>
        <v xml:space="preserve"> </v>
      </c>
      <c r="BE46" s="37" t="str">
        <f>IF('ортаңғы топ'!BE46=1,Мәні!BE46, IF('ортаңғы топ'!BE46&lt;=0, " "))</f>
        <v xml:space="preserve"> </v>
      </c>
      <c r="BF46" s="37" t="str">
        <f>IF('ортаңғы топ'!BF46=1,Мәні!BF46, IF('ортаңғы топ'!BF46&lt;=0, " "))</f>
        <v xml:space="preserve"> </v>
      </c>
      <c r="BG46" s="37" t="str">
        <f>IF('ортаңғы топ'!BG46=1,Мәні!BG46, IF('ортаңғы топ'!BG46&lt;=0, " "))</f>
        <v xml:space="preserve"> </v>
      </c>
      <c r="BH46" s="37" t="str">
        <f>IF('ортаңғы топ'!BH46=1,Мәні!BH46, IF('ортаңғы топ'!BH46&lt;=0, " "))</f>
        <v xml:space="preserve"> </v>
      </c>
      <c r="BI46" s="37" t="str">
        <f>IF('ортаңғы топ'!BI46=1,Мәні!BI46, IF('ортаңғы топ'!BI46&lt;=0, " "))</f>
        <v xml:space="preserve"> </v>
      </c>
      <c r="BJ46" s="37" t="str">
        <f>IF('ортаңғы топ'!BJ46=1,Мәні!BJ46, IF('ортаңғы топ'!BJ46&lt;=0, " "))</f>
        <v xml:space="preserve"> </v>
      </c>
      <c r="BK46" s="37" t="str">
        <f>IF('ортаңғы топ'!BK46=1,Мәні!BK46, IF('ортаңғы топ'!BK46&lt;=0, " "))</f>
        <v xml:space="preserve"> </v>
      </c>
      <c r="BL46" s="37" t="str">
        <f>IF('ортаңғы топ'!BL46=1,Мәні!BL46, IF('ортаңғы топ'!BL46&lt;=0, " "))</f>
        <v xml:space="preserve"> </v>
      </c>
      <c r="BM46" s="37" t="str">
        <f>IF('ортаңғы топ'!BM46=1,Мәні!BM46, IF('ортаңғы топ'!BM46&lt;=0, " "))</f>
        <v xml:space="preserve"> </v>
      </c>
      <c r="BN46" s="37" t="str">
        <f>IF('ортаңғы топ'!BN46=1,Мәні!BN46, IF('ортаңғы топ'!BN46&lt;=0, " "))</f>
        <v xml:space="preserve"> </v>
      </c>
      <c r="BO46" s="37" t="str">
        <f>IF('ортаңғы топ'!BO46=1,Мәні!BO46, IF('ортаңғы топ'!BO46&lt;=0, " "))</f>
        <v xml:space="preserve"> </v>
      </c>
      <c r="BP46" s="37" t="str">
        <f>IF('ортаңғы топ'!BP46=1,Мәні!BP46, IF('ортаңғы топ'!BP46&lt;=0, " "))</f>
        <v xml:space="preserve"> </v>
      </c>
      <c r="BQ46" s="37" t="str">
        <f>IF('ортаңғы топ'!BQ46=1,Мәні!BQ46, IF('ортаңғы топ'!BQ46&lt;=0, " "))</f>
        <v xml:space="preserve"> </v>
      </c>
      <c r="BR46" s="37" t="str">
        <f>IF('ортаңғы топ'!BR46=1,Мәні!BR46, IF('ортаңғы топ'!BR46&lt;=0, " "))</f>
        <v xml:space="preserve"> </v>
      </c>
      <c r="BS46" s="37" t="str">
        <f>IF('ортаңғы топ'!BS46=1,Мәні!BS46, IF('ортаңғы топ'!BS46&lt;=0, " "))</f>
        <v xml:space="preserve"> </v>
      </c>
      <c r="BT46" s="37" t="str">
        <f>IF('ортаңғы топ'!BT46=1,Мәні!BT46, IF('ортаңғы топ'!BT46&lt;=0, " "))</f>
        <v xml:space="preserve"> </v>
      </c>
      <c r="BU46" s="37" t="str">
        <f>IF('ортаңғы топ'!BU46=1,Мәні!BU46, IF('ортаңғы топ'!BU46&lt;=0, " "))</f>
        <v xml:space="preserve"> </v>
      </c>
      <c r="BV46" s="37" t="str">
        <f>IF('ортаңғы топ'!BV46=1,Мәні!BV46, IF('ортаңғы топ'!BV46&lt;=0, " "))</f>
        <v xml:space="preserve"> </v>
      </c>
      <c r="BW46" s="37" t="str">
        <f>IF('ортаңғы топ'!BW46=1,Мәні!BW46, IF('ортаңғы топ'!BW46&lt;=0, " "))</f>
        <v xml:space="preserve"> </v>
      </c>
      <c r="BX46" s="37" t="str">
        <f>IF('ортаңғы топ'!BX46=1,Мәні!BX46, IF('ортаңғы топ'!BX46&lt;=0, " "))</f>
        <v xml:space="preserve"> </v>
      </c>
      <c r="BY46" s="37" t="str">
        <f>IF('ортаңғы топ'!BY46=1,Мәні!BY46, IF('ортаңғы топ'!BY46&lt;=0, " "))</f>
        <v xml:space="preserve"> </v>
      </c>
      <c r="BZ46" s="37" t="str">
        <f>IF('ортаңғы топ'!BZ46=1,Мәні!BZ46, IF('ортаңғы топ'!BZ46&lt;=0, " "))</f>
        <v xml:space="preserve"> </v>
      </c>
      <c r="CA46" s="37" t="str">
        <f>IF('ортаңғы топ'!CA46=1,Мәні!CA46, IF('ортаңғы топ'!CA46&lt;=0, " "))</f>
        <v xml:space="preserve"> </v>
      </c>
      <c r="CB46" s="37" t="str">
        <f>IF('ортаңғы топ'!CB46=1,Мәні!CB46, IF('ортаңғы топ'!CB46&lt;=0, " "))</f>
        <v xml:space="preserve"> </v>
      </c>
      <c r="CC46" s="37" t="str">
        <f>IF('ортаңғы топ'!CC46=1,Мәні!CC46, IF('ортаңғы топ'!CC46&lt;=0, " "))</f>
        <v xml:space="preserve"> </v>
      </c>
      <c r="CD46" s="37" t="str">
        <f>IF('ортаңғы топ'!CD46=1,Мәні!CD46, IF('ортаңғы топ'!CD46&lt;=0, " "))</f>
        <v xml:space="preserve"> </v>
      </c>
      <c r="CE46" s="37" t="str">
        <f>IF('ортаңғы топ'!CE46=1,Мәні!CE46, IF('ортаңғы топ'!CE46&lt;=0, " "))</f>
        <v xml:space="preserve"> </v>
      </c>
      <c r="CF46" s="37" t="str">
        <f>IF('ортаңғы топ'!CF46=1,Мәні!CF46, IF('ортаңғы топ'!CF46&lt;=0, " "))</f>
        <v xml:space="preserve"> </v>
      </c>
      <c r="CG46" s="37" t="str">
        <f>IF('ортаңғы топ'!CG46=1,Мәні!CG46, IF('ортаңғы топ'!CG46&lt;=0, " "))</f>
        <v xml:space="preserve"> </v>
      </c>
      <c r="CH46" s="37" t="str">
        <f>IF('ортаңғы топ'!CH46=1,Мәні!CH46, IF('ортаңғы топ'!CH46&lt;=0, " "))</f>
        <v xml:space="preserve"> </v>
      </c>
      <c r="CI46" s="37" t="str">
        <f>IF('ортаңғы топ'!CI46=1,Мәні!CI46, IF('ортаңғы топ'!CI46&lt;=0, " "))</f>
        <v xml:space="preserve"> </v>
      </c>
      <c r="CJ46" s="37" t="str">
        <f>IF('ортаңғы топ'!CJ46=1,Мәні!CJ46, IF('ортаңғы топ'!CJ46&lt;=0, " "))</f>
        <v xml:space="preserve"> </v>
      </c>
      <c r="CK46" s="37" t="str">
        <f>IF('ортаңғы топ'!CK46=1,Мәні!CK46, IF('ортаңғы топ'!CK46&lt;=0, " "))</f>
        <v xml:space="preserve"> </v>
      </c>
      <c r="CL46" s="37" t="str">
        <f>IF('ортаңғы топ'!CL46=1,Мәні!CL46, IF('ортаңғы топ'!CL46&lt;=0, " "))</f>
        <v xml:space="preserve"> </v>
      </c>
      <c r="CM46" s="37" t="str">
        <f>IF('ортаңғы топ'!CM46=1,Мәні!CM46, IF('ортаңғы топ'!CM46&lt;=0, " "))</f>
        <v xml:space="preserve"> </v>
      </c>
      <c r="CN46" s="37" t="str">
        <f>IF('ортаңғы топ'!CN46=1,Мәні!CN46, IF('ортаңғы топ'!CN46&lt;=0, " "))</f>
        <v xml:space="preserve"> </v>
      </c>
      <c r="CO46" s="37" t="str">
        <f>IF('ортаңғы топ'!CO46=1,Мәні!CO46, IF('ортаңғы топ'!CO46&lt;=0, " "))</f>
        <v xml:space="preserve"> </v>
      </c>
      <c r="CP46" s="37" t="str">
        <f>IF('ортаңғы топ'!CP46=1,Мәні!CP46, IF('ортаңғы топ'!CP46&lt;=0, " "))</f>
        <v xml:space="preserve"> </v>
      </c>
      <c r="CQ46" s="37" t="str">
        <f>IF('ортаңғы топ'!CQ46=1,Мәні!CQ46, IF('ортаңғы топ'!CQ46&lt;=0, " "))</f>
        <v xml:space="preserve"> </v>
      </c>
      <c r="CR46" s="37" t="str">
        <f>IF('ортаңғы топ'!CR46=1,Мәні!CR46, IF('ортаңғы топ'!CR46&lt;=0, " "))</f>
        <v xml:space="preserve"> </v>
      </c>
      <c r="CS46" s="37" t="str">
        <f>IF('ортаңғы топ'!CS46=1,Мәні!CS46, IF('ортаңғы топ'!CS46&lt;=0, " "))</f>
        <v xml:space="preserve"> </v>
      </c>
      <c r="CT46" s="37" t="str">
        <f>IF('ортаңғы топ'!CT46=1,Мәні!CT46, IF('ортаңғы топ'!CT46&lt;=0, " "))</f>
        <v xml:space="preserve"> </v>
      </c>
      <c r="CU46" s="37" t="str">
        <f>IF('ортаңғы топ'!CU46=1,Мәні!CU46, IF('ортаңғы топ'!CU46&lt;=0, " "))</f>
        <v xml:space="preserve"> </v>
      </c>
      <c r="CV46" s="37" t="str">
        <f>IF('ортаңғы топ'!CV46=1,Мәні!CV46, IF('ортаңғы топ'!CV46&lt;=0, " "))</f>
        <v xml:space="preserve"> </v>
      </c>
      <c r="CW46" s="37" t="str">
        <f>IF('ортаңғы топ'!CW46=1,Мәні!CW46, IF('ортаңғы топ'!CW46&lt;=0, " "))</f>
        <v xml:space="preserve"> </v>
      </c>
      <c r="CX46" s="37" t="str">
        <f>IF('ортаңғы топ'!CX46=1,Мәні!CX46, IF('ортаңғы топ'!CX46&lt;=0, " "))</f>
        <v xml:space="preserve"> </v>
      </c>
      <c r="CY46" s="37" t="str">
        <f>IF('ортаңғы топ'!CY46=1,Мәні!CY46, IF('ортаңғы топ'!CY46&lt;=0, " "))</f>
        <v xml:space="preserve"> </v>
      </c>
      <c r="CZ46" s="37" t="str">
        <f>IF('ортаңғы топ'!CZ46=1,Мәні!CZ46, IF('ортаңғы топ'!CZ46&lt;=0, " "))</f>
        <v xml:space="preserve"> </v>
      </c>
      <c r="DA46" s="37" t="str">
        <f>IF('ортаңғы топ'!DA46=1,Мәні!DA46, IF('ортаңғы топ'!DA46&lt;=0, " "))</f>
        <v xml:space="preserve"> </v>
      </c>
      <c r="DB46" s="37" t="str">
        <f>IF('ортаңғы топ'!DB46=1,Мәні!DB46, IF('ортаңғы топ'!DB46&lt;=0, " "))</f>
        <v xml:space="preserve"> </v>
      </c>
      <c r="DC46" s="37" t="str">
        <f>IF('ортаңғы топ'!DC46=1,Мәні!DC46, IF('ортаңғы топ'!DC46&lt;=0, " "))</f>
        <v xml:space="preserve"> </v>
      </c>
      <c r="DD46" s="37" t="str">
        <f>IF('ортаңғы топ'!DD46=1,Мәні!DD46, IF('ортаңғы топ'!DD46&lt;=0, " "))</f>
        <v xml:space="preserve"> </v>
      </c>
      <c r="DE46" s="37" t="str">
        <f>IF('ортаңғы топ'!DE46=1,Мәні!DE46, IF('ортаңғы топ'!DE46&lt;=0, " "))</f>
        <v xml:space="preserve"> </v>
      </c>
      <c r="DF46" s="37" t="str">
        <f>IF('ортаңғы топ'!DF46=1,Мәні!DF46, IF('ортаңғы топ'!DF46&lt;=0, " "))</f>
        <v xml:space="preserve"> </v>
      </c>
      <c r="DG46" s="37" t="str">
        <f>IF('ортаңғы топ'!DG46=1,Мәні!DG46, IF('ортаңғы топ'!DG46&lt;=0, " "))</f>
        <v xml:space="preserve"> </v>
      </c>
      <c r="DH46" s="37" t="str">
        <f>IF('ортаңғы топ'!DH46=1,Мәні!DH46, IF('ортаңғы топ'!DH46&lt;=0, " "))</f>
        <v xml:space="preserve"> </v>
      </c>
      <c r="DI46" s="37" t="str">
        <f>IF('ортаңғы топ'!DI46=1,Мәні!DI46, IF('ортаңғы топ'!DI46&lt;=0, " "))</f>
        <v xml:space="preserve"> </v>
      </c>
      <c r="DJ46" s="37" t="str">
        <f>IF('ортаңғы топ'!DJ46=1,Мәні!DJ46, IF('ортаңғы топ'!DJ46&lt;=0, " "))</f>
        <v xml:space="preserve"> </v>
      </c>
      <c r="DK46" s="37" t="str">
        <f>IF('ортаңғы топ'!DK46=1,Мәні!DK46, IF('ортаңғы топ'!DK46&lt;=0, " "))</f>
        <v xml:space="preserve"> </v>
      </c>
      <c r="DL46" s="37" t="str">
        <f>IF('ортаңғы топ'!DL46=1,Мәні!DL46, IF('ортаңғы топ'!DL46&lt;=0, " "))</f>
        <v xml:space="preserve"> </v>
      </c>
      <c r="DM46" s="37" t="str">
        <f>IF('ортаңғы топ'!DM46=1,Мәні!DM46, IF('ортаңғы топ'!DM46&lt;=0, " "))</f>
        <v xml:space="preserve"> </v>
      </c>
      <c r="DN46" s="37" t="str">
        <f>IF('ортаңғы топ'!DN46=1,Мәні!DN46, IF('ортаңғы топ'!DN46&lt;=0, " "))</f>
        <v xml:space="preserve"> </v>
      </c>
      <c r="DO46" s="37" t="str">
        <f>IF('ортаңғы топ'!DO46=1,Мәні!DO46, IF('ортаңғы топ'!DO46&lt;=0, " "))</f>
        <v xml:space="preserve"> </v>
      </c>
      <c r="DP46" s="37" t="str">
        <f>IF('ортаңғы топ'!DP46=1,Мәні!DP46, IF('ортаңғы топ'!DP46&lt;=0, " "))</f>
        <v xml:space="preserve"> </v>
      </c>
      <c r="DQ46" s="37" t="str">
        <f>IF('ортаңғы топ'!DQ46=1,Мәні!DQ46, IF('ортаңғы топ'!DQ46&lt;=0, " "))</f>
        <v xml:space="preserve"> </v>
      </c>
      <c r="DR46" s="37" t="str">
        <f>IF('ортаңғы топ'!DR46=1,Мәні!DR46, IF('ортаңғы топ'!DR46&lt;=0, " "))</f>
        <v xml:space="preserve"> </v>
      </c>
      <c r="DS46" s="37" t="str">
        <f>IF('ортаңғы топ'!DS46=1,Мәні!DS46, IF('ортаңғы топ'!DS46&lt;=0, " "))</f>
        <v xml:space="preserve"> </v>
      </c>
      <c r="DT46" s="37" t="str">
        <f>IF('ортаңғы топ'!DT46=1,Мәні!DT46, IF('ортаңғы топ'!DT46&lt;=0, " "))</f>
        <v xml:space="preserve"> </v>
      </c>
      <c r="DU46" s="37" t="str">
        <f>IF('ортаңғы топ'!DU46=1,Мәні!DU46, IF('ортаңғы топ'!DU46&lt;=0, " "))</f>
        <v xml:space="preserve"> </v>
      </c>
      <c r="DV46" s="37" t="str">
        <f>IF('ортаңғы топ'!DV46=1,Мәні!DV46, IF('ортаңғы топ'!DV46&lt;=0, " "))</f>
        <v xml:space="preserve"> </v>
      </c>
      <c r="DW46" s="37" t="str">
        <f>IF('ортаңғы топ'!DW46=1,Мәні!DW46, IF('ортаңғы топ'!DW46&lt;=0, " "))</f>
        <v xml:space="preserve"> </v>
      </c>
      <c r="DX46" s="37" t="str">
        <f>IF('ортаңғы топ'!DX46=1,Мәні!DX46, IF('ортаңғы топ'!DX46&lt;=0, " "))</f>
        <v xml:space="preserve"> </v>
      </c>
      <c r="DY46" s="37" t="str">
        <f>IF('ортаңғы топ'!DY46=1,Мәні!DY46, IF('ортаңғы топ'!DY46&lt;=0, " "))</f>
        <v xml:space="preserve"> </v>
      </c>
      <c r="DZ46" s="37" t="str">
        <f>IF('ортаңғы топ'!DZ46=1,Мәні!DZ46, IF('ортаңғы топ'!DZ46&lt;=0, " "))</f>
        <v xml:space="preserve"> </v>
      </c>
      <c r="EA46" s="37" t="str">
        <f>IF('ортаңғы топ'!EA46=1,Мәні!EA46, IF('ортаңғы топ'!EA46&lt;=0, " "))</f>
        <v xml:space="preserve"> </v>
      </c>
      <c r="EB46" s="37" t="str">
        <f>IF('ортаңғы топ'!EB46=1,Мәні!EB46, IF('ортаңғы топ'!EB46&lt;=0, " "))</f>
        <v xml:space="preserve"> </v>
      </c>
      <c r="EC46" s="37" t="str">
        <f>IF('ортаңғы топ'!EC46=1,Мәні!EC46, IF('ортаңғы топ'!EC46&lt;=0, " "))</f>
        <v xml:space="preserve"> </v>
      </c>
      <c r="ED46" s="37" t="str">
        <f>IF('ортаңғы топ'!ED46=1,Мәні!ED46, IF('ортаңғы топ'!ED46&lt;=0, " "))</f>
        <v xml:space="preserve"> </v>
      </c>
      <c r="EE46" s="37" t="str">
        <f>IF('ортаңғы топ'!EE46=1,Мәні!EE46, IF('ортаңғы топ'!EE46&lt;=0, " "))</f>
        <v xml:space="preserve"> </v>
      </c>
      <c r="EF46" s="37" t="str">
        <f>IF('ортаңғы топ'!EF46=1,Мәні!EF46, IF('ортаңғы топ'!EF46&lt;=0, " "))</f>
        <v xml:space="preserve"> </v>
      </c>
      <c r="EG46" s="37" t="str">
        <f>IF('ортаңғы топ'!EG46=1,Мәні!EG46, IF('ортаңғы топ'!EG46&lt;=0, " "))</f>
        <v xml:space="preserve"> </v>
      </c>
      <c r="EH46" s="37" t="str">
        <f>IF('ортаңғы топ'!EH46=1,Мәні!EH46, IF('ортаңғы топ'!EH46&lt;=0, " "))</f>
        <v xml:space="preserve"> </v>
      </c>
      <c r="EI46" s="37" t="str">
        <f>IF('ортаңғы топ'!EI46=1,Мәні!EI46, IF('ортаңғы топ'!EI46&lt;=0, " "))</f>
        <v xml:space="preserve"> </v>
      </c>
      <c r="EJ46" s="37" t="str">
        <f>IF('ортаңғы топ'!EJ46=1,Мәні!EJ46, IF('ортаңғы топ'!EJ46&lt;=0, " "))</f>
        <v xml:space="preserve"> </v>
      </c>
      <c r="EK46" s="37" t="str">
        <f>IF('ортаңғы топ'!EK46=1,Мәні!EK46, IF('ортаңғы топ'!EK46&lt;=0, " "))</f>
        <v xml:space="preserve"> </v>
      </c>
      <c r="EL46" s="37" t="str">
        <f>IF('ортаңғы топ'!EL46=1,Мәні!EL46, IF('ортаңғы топ'!EL46&lt;=0, " "))</f>
        <v xml:space="preserve"> </v>
      </c>
      <c r="EM46" s="37" t="str">
        <f>IF('ортаңғы топ'!EM46=1,Мәні!EM46, IF('ортаңғы топ'!EM46&lt;=0, " "))</f>
        <v xml:space="preserve"> </v>
      </c>
      <c r="EN46" s="37" t="str">
        <f>IF('ортаңғы топ'!EN46=1,Мәні!EN46, IF('ортаңғы топ'!EN46&lt;=0, " "))</f>
        <v xml:space="preserve"> </v>
      </c>
      <c r="EO46" s="37" t="str">
        <f>IF('ортаңғы топ'!EO46=1,Мәні!EO46, IF('ортаңғы топ'!EO46&lt;=0, " "))</f>
        <v xml:space="preserve"> </v>
      </c>
      <c r="EP46" s="37" t="str">
        <f>IF('ортаңғы топ'!EP46=1,Мәні!EP46, IF('ортаңғы топ'!EP46&lt;=0, " "))</f>
        <v xml:space="preserve"> </v>
      </c>
      <c r="EQ46" s="37" t="str">
        <f>IF('ортаңғы топ'!EQ46=1,Мәні!EQ46, IF('ортаңғы топ'!EQ46&lt;=0, " "))</f>
        <v xml:space="preserve"> </v>
      </c>
      <c r="ER46" s="37" t="str">
        <f>IF('ортаңғы топ'!ER46=1,Мәні!ER46, IF('ортаңғы топ'!ER46&lt;=0, " "))</f>
        <v xml:space="preserve"> </v>
      </c>
      <c r="ES46" s="37" t="str">
        <f>IF('ортаңғы топ'!ES46=1,Мәні!ES46, IF('ортаңғы топ'!ES46&lt;=0, " "))</f>
        <v xml:space="preserve"> </v>
      </c>
      <c r="ET46" s="37" t="str">
        <f>IF('ортаңғы топ'!ET46=1,Мәні!ET46, IF('ортаңғы топ'!ET46&lt;=0, " "))</f>
        <v xml:space="preserve"> </v>
      </c>
      <c r="EU46" s="37" t="str">
        <f>IF('ортаңғы топ'!EU46=1,Мәні!EU46, IF('ортаңғы топ'!EU46&lt;=0, " "))</f>
        <v xml:space="preserve"> </v>
      </c>
      <c r="EV46" s="37" t="str">
        <f>IF('ортаңғы топ'!EV46=1,Мәні!EV46, IF('ортаңғы топ'!EV46&lt;=0, " "))</f>
        <v xml:space="preserve"> </v>
      </c>
      <c r="EW46" s="37" t="str">
        <f>IF('ортаңғы топ'!EW46=1,Мәні!EW46, IF('ортаңғы топ'!EW46&lt;=0, " "))</f>
        <v xml:space="preserve"> </v>
      </c>
      <c r="EX46" s="37" t="str">
        <f>IF('ортаңғы топ'!EX46=1,Мәні!EX46, IF('ортаңғы топ'!EX46&lt;=0, " "))</f>
        <v xml:space="preserve"> </v>
      </c>
      <c r="EY46" s="37" t="str">
        <f>IF('ортаңғы топ'!EY46=1,Мәні!EY46, IF('ортаңғы топ'!EY46&lt;=0, " "))</f>
        <v xml:space="preserve"> </v>
      </c>
      <c r="EZ46" s="37" t="str">
        <f>IF('ортаңғы топ'!EZ46=1,Мәні!EZ46, IF('ортаңғы топ'!EZ46&lt;=0, " "))</f>
        <v xml:space="preserve"> </v>
      </c>
      <c r="FA46" s="37" t="str">
        <f>IF('ортаңғы топ'!FA46=1,Мәні!FA46, IF('ортаңғы топ'!FA46&lt;=0, " "))</f>
        <v xml:space="preserve"> </v>
      </c>
      <c r="FB46" s="37" t="str">
        <f>IF('ортаңғы топ'!FB46=1,Мәні!FB46, IF('ортаңғы топ'!FB46&lt;=0, " "))</f>
        <v xml:space="preserve"> </v>
      </c>
      <c r="FC46" s="37" t="str">
        <f>IF('ортаңғы топ'!FC46=1,Мәні!FC46, IF('ортаңғы топ'!FC46&lt;=0, " "))</f>
        <v xml:space="preserve"> </v>
      </c>
      <c r="FD46" s="37" t="str">
        <f>IF('ортаңғы топ'!FD46=1,Мәні!FD46, IF('ортаңғы топ'!FD46&lt;=0, " "))</f>
        <v xml:space="preserve"> </v>
      </c>
      <c r="FE46" s="37" t="str">
        <f>IF('ортаңғы топ'!FE46=1,Мәні!FE46, IF('ортаңғы топ'!FE46&lt;=0, " "))</f>
        <v xml:space="preserve"> </v>
      </c>
      <c r="FF46" s="37" t="str">
        <f>IF('ортаңғы топ'!FF46=1,Мәні!FF46, IF('ортаңғы топ'!FF46&lt;=0, " "))</f>
        <v xml:space="preserve"> </v>
      </c>
      <c r="FG46" s="37" t="str">
        <f>IF('ортаңғы топ'!FG46=1,Мәні!FG46, IF('ортаңғы топ'!FG46&lt;=0, " "))</f>
        <v xml:space="preserve"> </v>
      </c>
      <c r="FH46" s="37" t="str">
        <f>IF('ортаңғы топ'!FH46=1,Мәні!FH46, IF('ортаңғы топ'!FH46&lt;=0, " "))</f>
        <v xml:space="preserve"> </v>
      </c>
      <c r="FI46" s="37" t="str">
        <f>IF('ортаңғы топ'!FI46=1,Мәні!FI46, IF('ортаңғы топ'!FI46&lt;=0, " "))</f>
        <v xml:space="preserve"> </v>
      </c>
      <c r="FJ46" s="37" t="str">
        <f>IF('ортаңғы топ'!FJ46=1,Мәні!FJ46, IF('ортаңғы топ'!FJ46&lt;=0, " "))</f>
        <v xml:space="preserve"> </v>
      </c>
      <c r="FK46" s="37" t="str">
        <f>IF('ортаңғы топ'!FK46=1,Мәні!FK46, IF('ортаңғы топ'!FK46&lt;=0, " "))</f>
        <v xml:space="preserve"> </v>
      </c>
    </row>
    <row r="47" spans="1:167" x14ac:dyDescent="0.25">
      <c r="A47" s="37">
        <v>34</v>
      </c>
      <c r="C47" s="37" t="str">
        <f>IF('ортаңғы топ'!C47=1,Мәні!C47, IF('ортаңғы топ'!C47&lt;=0, " "))</f>
        <v xml:space="preserve"> </v>
      </c>
      <c r="D47" s="37" t="str">
        <f>IF('ортаңғы топ'!D47=1,Мәні!D47, IF('ортаңғы топ'!D47&lt;=0, " "))</f>
        <v xml:space="preserve"> </v>
      </c>
      <c r="E47" s="37" t="str">
        <f>IF('ортаңғы топ'!E47=1,Мәні!E47, IF('ортаңғы топ'!E47&lt;=0, " "))</f>
        <v xml:space="preserve"> </v>
      </c>
      <c r="F47" s="37" t="str">
        <f>IF('ортаңғы топ'!F47=1,Мәні!F47, IF('ортаңғы топ'!F47&lt;=0, " "))</f>
        <v xml:space="preserve"> </v>
      </c>
      <c r="G47" s="37" t="str">
        <f>IF('ортаңғы топ'!G47=1,Мәні!G47, IF('ортаңғы топ'!G47&lt;=0, " "))</f>
        <v xml:space="preserve"> </v>
      </c>
      <c r="H47" s="37" t="str">
        <f>IF('ортаңғы топ'!H47=1,Мәні!H47, IF('ортаңғы топ'!H47&lt;=0, " "))</f>
        <v xml:space="preserve"> </v>
      </c>
      <c r="I47" s="37" t="str">
        <f>IF('ортаңғы топ'!I47=1,Мәні!I47, IF('ортаңғы топ'!I47&lt;=0, " "))</f>
        <v xml:space="preserve"> </v>
      </c>
      <c r="J47" s="37" t="str">
        <f>IF('ортаңғы топ'!J47=1,Мәні!J47, IF('ортаңғы топ'!J47&lt;=0, " "))</f>
        <v xml:space="preserve"> </v>
      </c>
      <c r="K47" s="37" t="str">
        <f>IF('ортаңғы топ'!K47=1,Мәні!K47, IF('ортаңғы топ'!K47&lt;=0, " "))</f>
        <v xml:space="preserve"> </v>
      </c>
      <c r="L47" s="37" t="str">
        <f>IF('ортаңғы топ'!L47=1,Мәні!L47, IF('ортаңғы топ'!L47&lt;=0, " "))</f>
        <v xml:space="preserve"> </v>
      </c>
      <c r="M47" s="37" t="str">
        <f>IF('ортаңғы топ'!M47=1,Мәні!M47, IF('ортаңғы топ'!M47&lt;=0, " "))</f>
        <v xml:space="preserve"> </v>
      </c>
      <c r="N47" s="37" t="str">
        <f>IF('ортаңғы топ'!N47=1,Мәні!N47, IF('ортаңғы топ'!N47&lt;=0, " "))</f>
        <v xml:space="preserve"> </v>
      </c>
      <c r="O47" s="37" t="str">
        <f>IF('ортаңғы топ'!O47=1,Мәні!O47, IF('ортаңғы топ'!O47&lt;=0, " "))</f>
        <v xml:space="preserve"> </v>
      </c>
      <c r="P47" s="37" t="str">
        <f>IF('ортаңғы топ'!P47=1,Мәні!P47, IF('ортаңғы топ'!P47&lt;=0, " "))</f>
        <v xml:space="preserve"> </v>
      </c>
      <c r="Q47" s="37" t="str">
        <f>IF('ортаңғы топ'!Q47=1,Мәні!Q47, IF('ортаңғы топ'!Q47&lt;=0, " "))</f>
        <v xml:space="preserve"> </v>
      </c>
      <c r="R47" s="37" t="str">
        <f>IF('ортаңғы топ'!R47=1,Мәні!R47, IF('ортаңғы топ'!R47&lt;=0, " "))</f>
        <v xml:space="preserve"> </v>
      </c>
      <c r="S47" s="37" t="str">
        <f>IF('ортаңғы топ'!S47=1,Мәні!S47, IF('ортаңғы топ'!S47&lt;=0, " "))</f>
        <v xml:space="preserve"> </v>
      </c>
      <c r="T47" s="37" t="str">
        <f>IF('ортаңғы топ'!T47=1,Мәні!T47, IF('ортаңғы топ'!T47&lt;=0, " "))</f>
        <v xml:space="preserve"> </v>
      </c>
      <c r="U47" s="37" t="str">
        <f>IF('ортаңғы топ'!U47=1,Мәні!U47, IF('ортаңғы топ'!U47&lt;=0, " "))</f>
        <v xml:space="preserve"> </v>
      </c>
      <c r="V47" s="37" t="str">
        <f>IF('ортаңғы топ'!V47=1,Мәні!V47, IF('ортаңғы топ'!V47&lt;=0, " "))</f>
        <v xml:space="preserve"> </v>
      </c>
      <c r="W47" s="37" t="str">
        <f>IF('ортаңғы топ'!W47=1,Мәні!W47, IF('ортаңғы топ'!W47&lt;=0, " "))</f>
        <v xml:space="preserve"> </v>
      </c>
      <c r="X47" s="37" t="str">
        <f>IF('ортаңғы топ'!X47=1,Мәні!X47, IF('ортаңғы топ'!X47&lt;=0, " "))</f>
        <v xml:space="preserve"> </v>
      </c>
      <c r="Y47" s="37" t="str">
        <f>IF('ортаңғы топ'!Y47=1,Мәні!Y47, IF('ортаңғы топ'!Y47&lt;=0, " "))</f>
        <v xml:space="preserve"> </v>
      </c>
      <c r="Z47" s="37" t="str">
        <f>IF('ортаңғы топ'!Z47=1,Мәні!Z47, IF('ортаңғы топ'!Z47&lt;=0, " "))</f>
        <v xml:space="preserve"> </v>
      </c>
      <c r="AA47" s="37" t="str">
        <f>IF('ортаңғы топ'!AA47=1,Мәні!AA47, IF('ортаңғы топ'!AA47&lt;=0, " "))</f>
        <v xml:space="preserve"> </v>
      </c>
      <c r="AB47" s="37" t="str">
        <f>IF('ортаңғы топ'!AB47=1,Мәні!AB47, IF('ортаңғы топ'!AB47&lt;=0, " "))</f>
        <v xml:space="preserve"> </v>
      </c>
      <c r="AC47" s="37" t="str">
        <f>IF('ортаңғы топ'!AC47=1,Мәні!AC47, IF('ортаңғы топ'!AC47&lt;=0, " "))</f>
        <v xml:space="preserve"> </v>
      </c>
      <c r="AD47" s="37" t="str">
        <f>IF('ортаңғы топ'!AD47=1,Мәні!AD47, IF('ортаңғы топ'!AD47&lt;=0, " "))</f>
        <v xml:space="preserve"> </v>
      </c>
      <c r="AE47" s="37" t="str">
        <f>IF('ортаңғы топ'!AE47=1,Мәні!AE47, IF('ортаңғы топ'!AE47&lt;=0, " "))</f>
        <v xml:space="preserve"> </v>
      </c>
      <c r="AF47" s="37" t="str">
        <f>IF('ортаңғы топ'!AF47=1,Мәні!AF47, IF('ортаңғы топ'!AF47&lt;=0, " "))</f>
        <v xml:space="preserve"> </v>
      </c>
      <c r="AG47" s="37" t="str">
        <f>IF('ортаңғы топ'!AG47=1,Мәні!AG47, IF('ортаңғы топ'!AG47&lt;=0, " "))</f>
        <v xml:space="preserve"> </v>
      </c>
      <c r="AH47" s="37" t="str">
        <f>IF('ортаңғы топ'!AH47=1,Мәні!AH47, IF('ортаңғы топ'!AH47&lt;=0, " "))</f>
        <v xml:space="preserve"> </v>
      </c>
      <c r="AI47" s="37" t="str">
        <f>IF('ортаңғы топ'!AI47=1,Мәні!AI47, IF('ортаңғы топ'!AI47&lt;=0, " "))</f>
        <v xml:space="preserve"> </v>
      </c>
      <c r="AJ47" s="37" t="str">
        <f>IF('ортаңғы топ'!AJ47=1,Мәні!AJ47, IF('ортаңғы топ'!AJ47&lt;=0, " "))</f>
        <v xml:space="preserve"> </v>
      </c>
      <c r="AK47" s="37" t="str">
        <f>IF('ортаңғы топ'!AK47=1,Мәні!AK47, IF('ортаңғы топ'!AK47&lt;=0, " "))</f>
        <v xml:space="preserve"> </v>
      </c>
      <c r="AL47" s="37" t="str">
        <f>IF('ортаңғы топ'!AL47=1,Мәні!AL47, IF('ортаңғы топ'!AL47&lt;=0, " "))</f>
        <v xml:space="preserve"> </v>
      </c>
      <c r="AM47" s="37" t="str">
        <f>IF('ортаңғы топ'!AM47=1,Мәні!AM47, IF('ортаңғы топ'!AM47&lt;=0, " "))</f>
        <v xml:space="preserve"> </v>
      </c>
      <c r="AN47" s="37" t="str">
        <f>IF('ортаңғы топ'!AN47=1,Мәні!AN47, IF('ортаңғы топ'!AN47&lt;=0, " "))</f>
        <v xml:space="preserve"> </v>
      </c>
      <c r="AO47" s="37" t="str">
        <f>IF('ортаңғы топ'!AO47=1,Мәні!AO47, IF('ортаңғы топ'!AO47&lt;=0, " "))</f>
        <v xml:space="preserve"> </v>
      </c>
      <c r="AP47" s="37" t="str">
        <f>IF('ортаңғы топ'!AP47=1,Мәні!AP47, IF('ортаңғы топ'!AP47&lt;=0, " "))</f>
        <v xml:space="preserve"> </v>
      </c>
      <c r="AQ47" s="37" t="str">
        <f>IF('ортаңғы топ'!AQ47=1,Мәні!AQ47, IF('ортаңғы топ'!AQ47&lt;=0, " "))</f>
        <v xml:space="preserve"> </v>
      </c>
      <c r="AR47" s="37" t="str">
        <f>IF('ортаңғы топ'!AR47=1,Мәні!AR47, IF('ортаңғы топ'!AR47&lt;=0, " "))</f>
        <v xml:space="preserve"> </v>
      </c>
      <c r="AS47" s="37" t="str">
        <f>IF('ортаңғы топ'!AS47=1,Мәні!AS47, IF('ортаңғы топ'!AS47&lt;=0, " "))</f>
        <v xml:space="preserve"> </v>
      </c>
      <c r="AT47" s="37" t="str">
        <f>IF('ортаңғы топ'!AT47=1,Мәні!AT47, IF('ортаңғы топ'!AT47&lt;=0, " "))</f>
        <v xml:space="preserve"> </v>
      </c>
      <c r="AU47" s="37" t="str">
        <f>IF('ортаңғы топ'!AU47=1,Мәні!AU47, IF('ортаңғы топ'!AU47&lt;=0, " "))</f>
        <v xml:space="preserve"> </v>
      </c>
      <c r="AV47" s="37" t="str">
        <f>IF('ортаңғы топ'!AV47=1,Мәні!AV47, IF('ортаңғы топ'!AV47&lt;=0, " "))</f>
        <v xml:space="preserve"> </v>
      </c>
      <c r="AW47" s="37" t="str">
        <f>IF('ортаңғы топ'!AW47=1,Мәні!AW47, IF('ортаңғы топ'!AW47&lt;=0, " "))</f>
        <v xml:space="preserve"> </v>
      </c>
      <c r="AX47" s="37" t="str">
        <f>IF('ортаңғы топ'!AX47=1,Мәні!AX47, IF('ортаңғы топ'!AX47&lt;=0, " "))</f>
        <v xml:space="preserve"> </v>
      </c>
      <c r="AY47" s="37" t="str">
        <f>IF('ортаңғы топ'!AY47=1,Мәні!AY47, IF('ортаңғы топ'!AY47&lt;=0, " "))</f>
        <v xml:space="preserve"> </v>
      </c>
      <c r="AZ47" s="37" t="str">
        <f>IF('ортаңғы топ'!AZ47=1,Мәні!AZ47, IF('ортаңғы топ'!AZ47&lt;=0, " "))</f>
        <v xml:space="preserve"> </v>
      </c>
      <c r="BA47" s="37" t="str">
        <f>IF('ортаңғы топ'!BA47=1,Мәні!BA47, IF('ортаңғы топ'!BA47&lt;=0, " "))</f>
        <v xml:space="preserve"> </v>
      </c>
      <c r="BB47" s="37" t="str">
        <f>IF('ортаңғы топ'!BB47=1,Мәні!BB47, IF('ортаңғы топ'!BB47&lt;=0, " "))</f>
        <v xml:space="preserve"> </v>
      </c>
      <c r="BC47" s="37" t="str">
        <f>IF('ортаңғы топ'!BC47=1,Мәні!BC47, IF('ортаңғы топ'!BC47&lt;=0, " "))</f>
        <v xml:space="preserve"> </v>
      </c>
      <c r="BD47" s="37" t="str">
        <f>IF('ортаңғы топ'!BD47=1,Мәні!BD47, IF('ортаңғы топ'!BD47&lt;=0, " "))</f>
        <v xml:space="preserve"> </v>
      </c>
      <c r="BE47" s="37" t="str">
        <f>IF('ортаңғы топ'!BE47=1,Мәні!BE47, IF('ортаңғы топ'!BE47&lt;=0, " "))</f>
        <v xml:space="preserve"> </v>
      </c>
      <c r="BF47" s="37" t="str">
        <f>IF('ортаңғы топ'!BF47=1,Мәні!BF47, IF('ортаңғы топ'!BF47&lt;=0, " "))</f>
        <v xml:space="preserve"> </v>
      </c>
      <c r="BG47" s="37" t="str">
        <f>IF('ортаңғы топ'!BG47=1,Мәні!BG47, IF('ортаңғы топ'!BG47&lt;=0, " "))</f>
        <v xml:space="preserve"> </v>
      </c>
      <c r="BH47" s="37" t="str">
        <f>IF('ортаңғы топ'!BH47=1,Мәні!BH47, IF('ортаңғы топ'!BH47&lt;=0, " "))</f>
        <v xml:space="preserve"> </v>
      </c>
      <c r="BI47" s="37" t="str">
        <f>IF('ортаңғы топ'!BI47=1,Мәні!BI47, IF('ортаңғы топ'!BI47&lt;=0, " "))</f>
        <v xml:space="preserve"> </v>
      </c>
      <c r="BJ47" s="37" t="str">
        <f>IF('ортаңғы топ'!BJ47=1,Мәні!BJ47, IF('ортаңғы топ'!BJ47&lt;=0, " "))</f>
        <v xml:space="preserve"> </v>
      </c>
      <c r="BK47" s="37" t="str">
        <f>IF('ортаңғы топ'!BK47=1,Мәні!BK47, IF('ортаңғы топ'!BK47&lt;=0, " "))</f>
        <v xml:space="preserve"> </v>
      </c>
      <c r="BL47" s="37" t="str">
        <f>IF('ортаңғы топ'!BL47=1,Мәні!BL47, IF('ортаңғы топ'!BL47&lt;=0, " "))</f>
        <v xml:space="preserve"> </v>
      </c>
      <c r="BM47" s="37" t="str">
        <f>IF('ортаңғы топ'!BM47=1,Мәні!BM47, IF('ортаңғы топ'!BM47&lt;=0, " "))</f>
        <v xml:space="preserve"> </v>
      </c>
      <c r="BN47" s="37" t="str">
        <f>IF('ортаңғы топ'!BN47=1,Мәні!BN47, IF('ортаңғы топ'!BN47&lt;=0, " "))</f>
        <v xml:space="preserve"> </v>
      </c>
      <c r="BO47" s="37" t="str">
        <f>IF('ортаңғы топ'!BO47=1,Мәні!BO47, IF('ортаңғы топ'!BO47&lt;=0, " "))</f>
        <v xml:space="preserve"> </v>
      </c>
      <c r="BP47" s="37" t="str">
        <f>IF('ортаңғы топ'!BP47=1,Мәні!BP47, IF('ортаңғы топ'!BP47&lt;=0, " "))</f>
        <v xml:space="preserve"> </v>
      </c>
      <c r="BQ47" s="37" t="str">
        <f>IF('ортаңғы топ'!BQ47=1,Мәні!BQ47, IF('ортаңғы топ'!BQ47&lt;=0, " "))</f>
        <v xml:space="preserve"> </v>
      </c>
      <c r="BR47" s="37" t="str">
        <f>IF('ортаңғы топ'!BR47=1,Мәні!BR47, IF('ортаңғы топ'!BR47&lt;=0, " "))</f>
        <v xml:space="preserve"> </v>
      </c>
      <c r="BS47" s="37" t="str">
        <f>IF('ортаңғы топ'!BS47=1,Мәні!BS47, IF('ортаңғы топ'!BS47&lt;=0, " "))</f>
        <v xml:space="preserve"> </v>
      </c>
      <c r="BT47" s="37" t="str">
        <f>IF('ортаңғы топ'!BT47=1,Мәні!BT47, IF('ортаңғы топ'!BT47&lt;=0, " "))</f>
        <v xml:space="preserve"> </v>
      </c>
      <c r="BU47" s="37" t="str">
        <f>IF('ортаңғы топ'!BU47=1,Мәні!BU47, IF('ортаңғы топ'!BU47&lt;=0, " "))</f>
        <v xml:space="preserve"> </v>
      </c>
      <c r="BV47" s="37" t="str">
        <f>IF('ортаңғы топ'!BV47=1,Мәні!BV47, IF('ортаңғы топ'!BV47&lt;=0, " "))</f>
        <v xml:space="preserve"> </v>
      </c>
      <c r="BW47" s="37" t="str">
        <f>IF('ортаңғы топ'!BW47=1,Мәні!BW47, IF('ортаңғы топ'!BW47&lt;=0, " "))</f>
        <v xml:space="preserve"> </v>
      </c>
      <c r="BX47" s="37" t="str">
        <f>IF('ортаңғы топ'!BX47=1,Мәні!BX47, IF('ортаңғы топ'!BX47&lt;=0, " "))</f>
        <v xml:space="preserve"> </v>
      </c>
      <c r="BY47" s="37" t="str">
        <f>IF('ортаңғы топ'!BY47=1,Мәні!BY47, IF('ортаңғы топ'!BY47&lt;=0, " "))</f>
        <v xml:space="preserve"> </v>
      </c>
      <c r="BZ47" s="37" t="str">
        <f>IF('ортаңғы топ'!BZ47=1,Мәні!BZ47, IF('ортаңғы топ'!BZ47&lt;=0, " "))</f>
        <v xml:space="preserve"> </v>
      </c>
      <c r="CA47" s="37" t="str">
        <f>IF('ортаңғы топ'!CA47=1,Мәні!CA47, IF('ортаңғы топ'!CA47&lt;=0, " "))</f>
        <v xml:space="preserve"> </v>
      </c>
      <c r="CB47" s="37" t="str">
        <f>IF('ортаңғы топ'!CB47=1,Мәні!CB47, IF('ортаңғы топ'!CB47&lt;=0, " "))</f>
        <v xml:space="preserve"> </v>
      </c>
      <c r="CC47" s="37" t="str">
        <f>IF('ортаңғы топ'!CC47=1,Мәні!CC47, IF('ортаңғы топ'!CC47&lt;=0, " "))</f>
        <v xml:space="preserve"> </v>
      </c>
      <c r="CD47" s="37" t="str">
        <f>IF('ортаңғы топ'!CD47=1,Мәні!CD47, IF('ортаңғы топ'!CD47&lt;=0, " "))</f>
        <v xml:space="preserve"> </v>
      </c>
      <c r="CE47" s="37" t="str">
        <f>IF('ортаңғы топ'!CE47=1,Мәні!CE47, IF('ортаңғы топ'!CE47&lt;=0, " "))</f>
        <v xml:space="preserve"> </v>
      </c>
      <c r="CF47" s="37" t="str">
        <f>IF('ортаңғы топ'!CF47=1,Мәні!CF47, IF('ортаңғы топ'!CF47&lt;=0, " "))</f>
        <v xml:space="preserve"> </v>
      </c>
      <c r="CG47" s="37" t="str">
        <f>IF('ортаңғы топ'!CG47=1,Мәні!CG47, IF('ортаңғы топ'!CG47&lt;=0, " "))</f>
        <v xml:space="preserve"> </v>
      </c>
      <c r="CH47" s="37" t="str">
        <f>IF('ортаңғы топ'!CH47=1,Мәні!CH47, IF('ортаңғы топ'!CH47&lt;=0, " "))</f>
        <v xml:space="preserve"> </v>
      </c>
      <c r="CI47" s="37" t="str">
        <f>IF('ортаңғы топ'!CI47=1,Мәні!CI47, IF('ортаңғы топ'!CI47&lt;=0, " "))</f>
        <v xml:space="preserve"> </v>
      </c>
      <c r="CJ47" s="37" t="str">
        <f>IF('ортаңғы топ'!CJ47=1,Мәні!CJ47, IF('ортаңғы топ'!CJ47&lt;=0, " "))</f>
        <v xml:space="preserve"> </v>
      </c>
      <c r="CK47" s="37" t="str">
        <f>IF('ортаңғы топ'!CK47=1,Мәні!CK47, IF('ортаңғы топ'!CK47&lt;=0, " "))</f>
        <v xml:space="preserve"> </v>
      </c>
      <c r="CL47" s="37" t="str">
        <f>IF('ортаңғы топ'!CL47=1,Мәні!CL47, IF('ортаңғы топ'!CL47&lt;=0, " "))</f>
        <v xml:space="preserve"> </v>
      </c>
      <c r="CM47" s="37" t="str">
        <f>IF('ортаңғы топ'!CM47=1,Мәні!CM47, IF('ортаңғы топ'!CM47&lt;=0, " "))</f>
        <v xml:space="preserve"> </v>
      </c>
      <c r="CN47" s="37" t="str">
        <f>IF('ортаңғы топ'!CN47=1,Мәні!CN47, IF('ортаңғы топ'!CN47&lt;=0, " "))</f>
        <v xml:space="preserve"> </v>
      </c>
      <c r="CO47" s="37" t="str">
        <f>IF('ортаңғы топ'!CO47=1,Мәні!CO47, IF('ортаңғы топ'!CO47&lt;=0, " "))</f>
        <v xml:space="preserve"> </v>
      </c>
      <c r="CP47" s="37" t="str">
        <f>IF('ортаңғы топ'!CP47=1,Мәні!CP47, IF('ортаңғы топ'!CP47&lt;=0, " "))</f>
        <v xml:space="preserve"> </v>
      </c>
      <c r="CQ47" s="37" t="str">
        <f>IF('ортаңғы топ'!CQ47=1,Мәні!CQ47, IF('ортаңғы топ'!CQ47&lt;=0, " "))</f>
        <v xml:space="preserve"> </v>
      </c>
      <c r="CR47" s="37" t="str">
        <f>IF('ортаңғы топ'!CR47=1,Мәні!CR47, IF('ортаңғы топ'!CR47&lt;=0, " "))</f>
        <v xml:space="preserve"> </v>
      </c>
      <c r="CS47" s="37" t="str">
        <f>IF('ортаңғы топ'!CS47=1,Мәні!CS47, IF('ортаңғы топ'!CS47&lt;=0, " "))</f>
        <v xml:space="preserve"> </v>
      </c>
      <c r="CT47" s="37" t="str">
        <f>IF('ортаңғы топ'!CT47=1,Мәні!CT47, IF('ортаңғы топ'!CT47&lt;=0, " "))</f>
        <v xml:space="preserve"> </v>
      </c>
      <c r="CU47" s="37" t="str">
        <f>IF('ортаңғы топ'!CU47=1,Мәні!CU47, IF('ортаңғы топ'!CU47&lt;=0, " "))</f>
        <v xml:space="preserve"> </v>
      </c>
      <c r="CV47" s="37" t="str">
        <f>IF('ортаңғы топ'!CV47=1,Мәні!CV47, IF('ортаңғы топ'!CV47&lt;=0, " "))</f>
        <v xml:space="preserve"> </v>
      </c>
      <c r="CW47" s="37" t="str">
        <f>IF('ортаңғы топ'!CW47=1,Мәні!CW47, IF('ортаңғы топ'!CW47&lt;=0, " "))</f>
        <v xml:space="preserve"> </v>
      </c>
      <c r="CX47" s="37" t="str">
        <f>IF('ортаңғы топ'!CX47=1,Мәні!CX47, IF('ортаңғы топ'!CX47&lt;=0, " "))</f>
        <v xml:space="preserve"> </v>
      </c>
      <c r="CY47" s="37" t="str">
        <f>IF('ортаңғы топ'!CY47=1,Мәні!CY47, IF('ортаңғы топ'!CY47&lt;=0, " "))</f>
        <v xml:space="preserve"> </v>
      </c>
      <c r="CZ47" s="37" t="str">
        <f>IF('ортаңғы топ'!CZ47=1,Мәні!CZ47, IF('ортаңғы топ'!CZ47&lt;=0, " "))</f>
        <v xml:space="preserve"> </v>
      </c>
      <c r="DA47" s="37" t="str">
        <f>IF('ортаңғы топ'!DA47=1,Мәні!DA47, IF('ортаңғы топ'!DA47&lt;=0, " "))</f>
        <v xml:space="preserve"> </v>
      </c>
      <c r="DB47" s="37" t="str">
        <f>IF('ортаңғы топ'!DB47=1,Мәні!DB47, IF('ортаңғы топ'!DB47&lt;=0, " "))</f>
        <v xml:space="preserve"> </v>
      </c>
      <c r="DC47" s="37" t="str">
        <f>IF('ортаңғы топ'!DC47=1,Мәні!DC47, IF('ортаңғы топ'!DC47&lt;=0, " "))</f>
        <v xml:space="preserve"> </v>
      </c>
      <c r="DD47" s="37" t="str">
        <f>IF('ортаңғы топ'!DD47=1,Мәні!DD47, IF('ортаңғы топ'!DD47&lt;=0, " "))</f>
        <v xml:space="preserve"> </v>
      </c>
      <c r="DE47" s="37" t="str">
        <f>IF('ортаңғы топ'!DE47=1,Мәні!DE47, IF('ортаңғы топ'!DE47&lt;=0, " "))</f>
        <v xml:space="preserve"> </v>
      </c>
      <c r="DF47" s="37" t="str">
        <f>IF('ортаңғы топ'!DF47=1,Мәні!DF47, IF('ортаңғы топ'!DF47&lt;=0, " "))</f>
        <v xml:space="preserve"> </v>
      </c>
      <c r="DG47" s="37" t="str">
        <f>IF('ортаңғы топ'!DG47=1,Мәні!DG47, IF('ортаңғы топ'!DG47&lt;=0, " "))</f>
        <v xml:space="preserve"> </v>
      </c>
      <c r="DH47" s="37" t="str">
        <f>IF('ортаңғы топ'!DH47=1,Мәні!DH47, IF('ортаңғы топ'!DH47&lt;=0, " "))</f>
        <v xml:space="preserve"> </v>
      </c>
      <c r="DI47" s="37" t="str">
        <f>IF('ортаңғы топ'!DI47=1,Мәні!DI47, IF('ортаңғы топ'!DI47&lt;=0, " "))</f>
        <v xml:space="preserve"> </v>
      </c>
      <c r="DJ47" s="37" t="str">
        <f>IF('ортаңғы топ'!DJ47=1,Мәні!DJ47, IF('ортаңғы топ'!DJ47&lt;=0, " "))</f>
        <v xml:space="preserve"> </v>
      </c>
      <c r="DK47" s="37" t="str">
        <f>IF('ортаңғы топ'!DK47=1,Мәні!DK47, IF('ортаңғы топ'!DK47&lt;=0, " "))</f>
        <v xml:space="preserve"> </v>
      </c>
      <c r="DL47" s="37" t="str">
        <f>IF('ортаңғы топ'!DL47=1,Мәні!DL47, IF('ортаңғы топ'!DL47&lt;=0, " "))</f>
        <v xml:space="preserve"> </v>
      </c>
      <c r="DM47" s="37" t="str">
        <f>IF('ортаңғы топ'!DM47=1,Мәні!DM47, IF('ортаңғы топ'!DM47&lt;=0, " "))</f>
        <v xml:space="preserve"> </v>
      </c>
      <c r="DN47" s="37" t="str">
        <f>IF('ортаңғы топ'!DN47=1,Мәні!DN47, IF('ортаңғы топ'!DN47&lt;=0, " "))</f>
        <v xml:space="preserve"> </v>
      </c>
      <c r="DO47" s="37" t="str">
        <f>IF('ортаңғы топ'!DO47=1,Мәні!DO47, IF('ортаңғы топ'!DO47&lt;=0, " "))</f>
        <v xml:space="preserve"> </v>
      </c>
      <c r="DP47" s="37" t="str">
        <f>IF('ортаңғы топ'!DP47=1,Мәні!DP47, IF('ортаңғы топ'!DP47&lt;=0, " "))</f>
        <v xml:space="preserve"> </v>
      </c>
      <c r="DQ47" s="37" t="str">
        <f>IF('ортаңғы топ'!DQ47=1,Мәні!DQ47, IF('ортаңғы топ'!DQ47&lt;=0, " "))</f>
        <v xml:space="preserve"> </v>
      </c>
      <c r="DR47" s="37" t="str">
        <f>IF('ортаңғы топ'!DR47=1,Мәні!DR47, IF('ортаңғы топ'!DR47&lt;=0, " "))</f>
        <v xml:space="preserve"> </v>
      </c>
      <c r="DS47" s="37" t="str">
        <f>IF('ортаңғы топ'!DS47=1,Мәні!DS47, IF('ортаңғы топ'!DS47&lt;=0, " "))</f>
        <v xml:space="preserve"> </v>
      </c>
      <c r="DT47" s="37" t="str">
        <f>IF('ортаңғы топ'!DT47=1,Мәні!DT47, IF('ортаңғы топ'!DT47&lt;=0, " "))</f>
        <v xml:space="preserve"> </v>
      </c>
      <c r="DU47" s="37" t="str">
        <f>IF('ортаңғы топ'!DU47=1,Мәні!DU47, IF('ортаңғы топ'!DU47&lt;=0, " "))</f>
        <v xml:space="preserve"> </v>
      </c>
      <c r="DV47" s="37" t="str">
        <f>IF('ортаңғы топ'!DV47=1,Мәні!DV47, IF('ортаңғы топ'!DV47&lt;=0, " "))</f>
        <v xml:space="preserve"> </v>
      </c>
      <c r="DW47" s="37" t="str">
        <f>IF('ортаңғы топ'!DW47=1,Мәні!DW47, IF('ортаңғы топ'!DW47&lt;=0, " "))</f>
        <v xml:space="preserve"> </v>
      </c>
      <c r="DX47" s="37" t="str">
        <f>IF('ортаңғы топ'!DX47=1,Мәні!DX47, IF('ортаңғы топ'!DX47&lt;=0, " "))</f>
        <v xml:space="preserve"> </v>
      </c>
      <c r="DY47" s="37" t="str">
        <f>IF('ортаңғы топ'!DY47=1,Мәні!DY47, IF('ортаңғы топ'!DY47&lt;=0, " "))</f>
        <v xml:space="preserve"> </v>
      </c>
      <c r="DZ47" s="37" t="str">
        <f>IF('ортаңғы топ'!DZ47=1,Мәні!DZ47, IF('ортаңғы топ'!DZ47&lt;=0, " "))</f>
        <v xml:space="preserve"> </v>
      </c>
      <c r="EA47" s="37" t="str">
        <f>IF('ортаңғы топ'!EA47=1,Мәні!EA47, IF('ортаңғы топ'!EA47&lt;=0, " "))</f>
        <v xml:space="preserve"> </v>
      </c>
      <c r="EB47" s="37" t="str">
        <f>IF('ортаңғы топ'!EB47=1,Мәні!EB47, IF('ортаңғы топ'!EB47&lt;=0, " "))</f>
        <v xml:space="preserve"> </v>
      </c>
      <c r="EC47" s="37" t="str">
        <f>IF('ортаңғы топ'!EC47=1,Мәні!EC47, IF('ортаңғы топ'!EC47&lt;=0, " "))</f>
        <v xml:space="preserve"> </v>
      </c>
      <c r="ED47" s="37" t="str">
        <f>IF('ортаңғы топ'!ED47=1,Мәні!ED47, IF('ортаңғы топ'!ED47&lt;=0, " "))</f>
        <v xml:space="preserve"> </v>
      </c>
      <c r="EE47" s="37" t="str">
        <f>IF('ортаңғы топ'!EE47=1,Мәні!EE47, IF('ортаңғы топ'!EE47&lt;=0, " "))</f>
        <v xml:space="preserve"> </v>
      </c>
      <c r="EF47" s="37" t="str">
        <f>IF('ортаңғы топ'!EF47=1,Мәні!EF47, IF('ортаңғы топ'!EF47&lt;=0, " "))</f>
        <v xml:space="preserve"> </v>
      </c>
      <c r="EG47" s="37" t="str">
        <f>IF('ортаңғы топ'!EG47=1,Мәні!EG47, IF('ортаңғы топ'!EG47&lt;=0, " "))</f>
        <v xml:space="preserve"> </v>
      </c>
      <c r="EH47" s="37" t="str">
        <f>IF('ортаңғы топ'!EH47=1,Мәні!EH47, IF('ортаңғы топ'!EH47&lt;=0, " "))</f>
        <v xml:space="preserve"> </v>
      </c>
      <c r="EI47" s="37" t="str">
        <f>IF('ортаңғы топ'!EI47=1,Мәні!EI47, IF('ортаңғы топ'!EI47&lt;=0, " "))</f>
        <v xml:space="preserve"> </v>
      </c>
      <c r="EJ47" s="37" t="str">
        <f>IF('ортаңғы топ'!EJ47=1,Мәні!EJ47, IF('ортаңғы топ'!EJ47&lt;=0, " "))</f>
        <v xml:space="preserve"> </v>
      </c>
      <c r="EK47" s="37" t="str">
        <f>IF('ортаңғы топ'!EK47=1,Мәні!EK47, IF('ортаңғы топ'!EK47&lt;=0, " "))</f>
        <v xml:space="preserve"> </v>
      </c>
      <c r="EL47" s="37" t="str">
        <f>IF('ортаңғы топ'!EL47=1,Мәні!EL47, IF('ортаңғы топ'!EL47&lt;=0, " "))</f>
        <v xml:space="preserve"> </v>
      </c>
      <c r="EM47" s="37" t="str">
        <f>IF('ортаңғы топ'!EM47=1,Мәні!EM47, IF('ортаңғы топ'!EM47&lt;=0, " "))</f>
        <v xml:space="preserve"> </v>
      </c>
      <c r="EN47" s="37" t="str">
        <f>IF('ортаңғы топ'!EN47=1,Мәні!EN47, IF('ортаңғы топ'!EN47&lt;=0, " "))</f>
        <v xml:space="preserve"> </v>
      </c>
      <c r="EO47" s="37" t="str">
        <f>IF('ортаңғы топ'!EO47=1,Мәні!EO47, IF('ортаңғы топ'!EO47&lt;=0, " "))</f>
        <v xml:space="preserve"> </v>
      </c>
      <c r="EP47" s="37" t="str">
        <f>IF('ортаңғы топ'!EP47=1,Мәні!EP47, IF('ортаңғы топ'!EP47&lt;=0, " "))</f>
        <v xml:space="preserve"> </v>
      </c>
      <c r="EQ47" s="37" t="str">
        <f>IF('ортаңғы топ'!EQ47=1,Мәні!EQ47, IF('ортаңғы топ'!EQ47&lt;=0, " "))</f>
        <v xml:space="preserve"> </v>
      </c>
      <c r="ER47" s="37" t="str">
        <f>IF('ортаңғы топ'!ER47=1,Мәні!ER47, IF('ортаңғы топ'!ER47&lt;=0, " "))</f>
        <v xml:space="preserve"> </v>
      </c>
      <c r="ES47" s="37" t="str">
        <f>IF('ортаңғы топ'!ES47=1,Мәні!ES47, IF('ортаңғы топ'!ES47&lt;=0, " "))</f>
        <v xml:space="preserve"> </v>
      </c>
      <c r="ET47" s="37" t="str">
        <f>IF('ортаңғы топ'!ET47=1,Мәні!ET47, IF('ортаңғы топ'!ET47&lt;=0, " "))</f>
        <v xml:space="preserve"> </v>
      </c>
      <c r="EU47" s="37" t="str">
        <f>IF('ортаңғы топ'!EU47=1,Мәні!EU47, IF('ортаңғы топ'!EU47&lt;=0, " "))</f>
        <v xml:space="preserve"> </v>
      </c>
      <c r="EV47" s="37" t="str">
        <f>IF('ортаңғы топ'!EV47=1,Мәні!EV47, IF('ортаңғы топ'!EV47&lt;=0, " "))</f>
        <v xml:space="preserve"> </v>
      </c>
      <c r="EW47" s="37" t="str">
        <f>IF('ортаңғы топ'!EW47=1,Мәні!EW47, IF('ортаңғы топ'!EW47&lt;=0, " "))</f>
        <v xml:space="preserve"> </v>
      </c>
      <c r="EX47" s="37" t="str">
        <f>IF('ортаңғы топ'!EX47=1,Мәні!EX47, IF('ортаңғы топ'!EX47&lt;=0, " "))</f>
        <v xml:space="preserve"> </v>
      </c>
      <c r="EY47" s="37" t="str">
        <f>IF('ортаңғы топ'!EY47=1,Мәні!EY47, IF('ортаңғы топ'!EY47&lt;=0, " "))</f>
        <v xml:space="preserve"> </v>
      </c>
      <c r="EZ47" s="37" t="str">
        <f>IF('ортаңғы топ'!EZ47=1,Мәні!EZ47, IF('ортаңғы топ'!EZ47&lt;=0, " "))</f>
        <v xml:space="preserve"> </v>
      </c>
      <c r="FA47" s="37" t="str">
        <f>IF('ортаңғы топ'!FA47=1,Мәні!FA47, IF('ортаңғы топ'!FA47&lt;=0, " "))</f>
        <v xml:space="preserve"> </v>
      </c>
      <c r="FB47" s="37" t="str">
        <f>IF('ортаңғы топ'!FB47=1,Мәні!FB47, IF('ортаңғы топ'!FB47&lt;=0, " "))</f>
        <v xml:space="preserve"> </v>
      </c>
      <c r="FC47" s="37" t="str">
        <f>IF('ортаңғы топ'!FC47=1,Мәні!FC47, IF('ортаңғы топ'!FC47&lt;=0, " "))</f>
        <v xml:space="preserve"> </v>
      </c>
      <c r="FD47" s="37" t="str">
        <f>IF('ортаңғы топ'!FD47=1,Мәні!FD47, IF('ортаңғы топ'!FD47&lt;=0, " "))</f>
        <v xml:space="preserve"> </v>
      </c>
      <c r="FE47" s="37" t="str">
        <f>IF('ортаңғы топ'!FE47=1,Мәні!FE47, IF('ортаңғы топ'!FE47&lt;=0, " "))</f>
        <v xml:space="preserve"> </v>
      </c>
      <c r="FF47" s="37" t="str">
        <f>IF('ортаңғы топ'!FF47=1,Мәні!FF47, IF('ортаңғы топ'!FF47&lt;=0, " "))</f>
        <v xml:space="preserve"> </v>
      </c>
      <c r="FG47" s="37" t="str">
        <f>IF('ортаңғы топ'!FG47=1,Мәні!FG47, IF('ортаңғы топ'!FG47&lt;=0, " "))</f>
        <v xml:space="preserve"> </v>
      </c>
      <c r="FH47" s="37" t="str">
        <f>IF('ортаңғы топ'!FH47=1,Мәні!FH47, IF('ортаңғы топ'!FH47&lt;=0, " "))</f>
        <v xml:space="preserve"> </v>
      </c>
      <c r="FI47" s="37" t="str">
        <f>IF('ортаңғы топ'!FI47=1,Мәні!FI47, IF('ортаңғы топ'!FI47&lt;=0, " "))</f>
        <v xml:space="preserve"> </v>
      </c>
      <c r="FJ47" s="37" t="str">
        <f>IF('ортаңғы топ'!FJ47=1,Мәні!FJ47, IF('ортаңғы топ'!FJ47&lt;=0, " "))</f>
        <v xml:space="preserve"> </v>
      </c>
      <c r="FK47" s="37" t="str">
        <f>IF('ортаңғы топ'!FK47=1,Мәні!FK47, IF('ортаңғы топ'!FK47&lt;=0, " "))</f>
        <v xml:space="preserve"> </v>
      </c>
    </row>
    <row r="48" spans="1:167" x14ac:dyDescent="0.25">
      <c r="A48" s="37">
        <v>35</v>
      </c>
      <c r="C48" s="37" t="str">
        <f>IF('ортаңғы топ'!C48=1,Мәні!C48, IF('ортаңғы топ'!C48&lt;=0, " "))</f>
        <v xml:space="preserve"> </v>
      </c>
      <c r="D48" s="37" t="str">
        <f>IF('ортаңғы топ'!D48=1,Мәні!D48, IF('ортаңғы топ'!D48&lt;=0, " "))</f>
        <v xml:space="preserve"> </v>
      </c>
      <c r="E48" s="37" t="str">
        <f>IF('ортаңғы топ'!E48=1,Мәні!E48, IF('ортаңғы топ'!E48&lt;=0, " "))</f>
        <v xml:space="preserve"> </v>
      </c>
      <c r="F48" s="37" t="str">
        <f>IF('ортаңғы топ'!F48=1,Мәні!F48, IF('ортаңғы топ'!F48&lt;=0, " "))</f>
        <v xml:space="preserve"> </v>
      </c>
      <c r="G48" s="37" t="str">
        <f>IF('ортаңғы топ'!G48=1,Мәні!G48, IF('ортаңғы топ'!G48&lt;=0, " "))</f>
        <v xml:space="preserve"> </v>
      </c>
      <c r="H48" s="37" t="str">
        <f>IF('ортаңғы топ'!H48=1,Мәні!H48, IF('ортаңғы топ'!H48&lt;=0, " "))</f>
        <v xml:space="preserve"> </v>
      </c>
      <c r="I48" s="37" t="str">
        <f>IF('ортаңғы топ'!I48=1,Мәні!I48, IF('ортаңғы топ'!I48&lt;=0, " "))</f>
        <v xml:space="preserve"> </v>
      </c>
      <c r="J48" s="37" t="str">
        <f>IF('ортаңғы топ'!J48=1,Мәні!J48, IF('ортаңғы топ'!J48&lt;=0, " "))</f>
        <v xml:space="preserve"> </v>
      </c>
      <c r="K48" s="37" t="str">
        <f>IF('ортаңғы топ'!K48=1,Мәні!K48, IF('ортаңғы топ'!K48&lt;=0, " "))</f>
        <v xml:space="preserve"> </v>
      </c>
      <c r="L48" s="37" t="str">
        <f>IF('ортаңғы топ'!L48=1,Мәні!L48, IF('ортаңғы топ'!L48&lt;=0, " "))</f>
        <v xml:space="preserve"> </v>
      </c>
      <c r="M48" s="37" t="str">
        <f>IF('ортаңғы топ'!M48=1,Мәні!M48, IF('ортаңғы топ'!M48&lt;=0, " "))</f>
        <v xml:space="preserve"> </v>
      </c>
      <c r="N48" s="37" t="str">
        <f>IF('ортаңғы топ'!N48=1,Мәні!N48, IF('ортаңғы топ'!N48&lt;=0, " "))</f>
        <v xml:space="preserve"> </v>
      </c>
      <c r="O48" s="37" t="str">
        <f>IF('ортаңғы топ'!O48=1,Мәні!O48, IF('ортаңғы топ'!O48&lt;=0, " "))</f>
        <v xml:space="preserve"> </v>
      </c>
      <c r="P48" s="37" t="str">
        <f>IF('ортаңғы топ'!P48=1,Мәні!P48, IF('ортаңғы топ'!P48&lt;=0, " "))</f>
        <v xml:space="preserve"> </v>
      </c>
      <c r="Q48" s="37" t="str">
        <f>IF('ортаңғы топ'!Q48=1,Мәні!Q48, IF('ортаңғы топ'!Q48&lt;=0, " "))</f>
        <v xml:space="preserve"> </v>
      </c>
      <c r="R48" s="37" t="str">
        <f>IF('ортаңғы топ'!R48=1,Мәні!R48, IF('ортаңғы топ'!R48&lt;=0, " "))</f>
        <v xml:space="preserve"> </v>
      </c>
      <c r="S48" s="37" t="str">
        <f>IF('ортаңғы топ'!S48=1,Мәні!S48, IF('ортаңғы топ'!S48&lt;=0, " "))</f>
        <v xml:space="preserve"> </v>
      </c>
      <c r="T48" s="37" t="str">
        <f>IF('ортаңғы топ'!T48=1,Мәні!T48, IF('ортаңғы топ'!T48&lt;=0, " "))</f>
        <v xml:space="preserve"> </v>
      </c>
      <c r="U48" s="37" t="str">
        <f>IF('ортаңғы топ'!U48=1,Мәні!U48, IF('ортаңғы топ'!U48&lt;=0, " "))</f>
        <v xml:space="preserve"> </v>
      </c>
      <c r="V48" s="37" t="str">
        <f>IF('ортаңғы топ'!V48=1,Мәні!V48, IF('ортаңғы топ'!V48&lt;=0, " "))</f>
        <v xml:space="preserve"> </v>
      </c>
      <c r="W48" s="37" t="str">
        <f>IF('ортаңғы топ'!W48=1,Мәні!W48, IF('ортаңғы топ'!W48&lt;=0, " "))</f>
        <v xml:space="preserve"> </v>
      </c>
      <c r="X48" s="37" t="str">
        <f>IF('ортаңғы топ'!X48=1,Мәні!X48, IF('ортаңғы топ'!X48&lt;=0, " "))</f>
        <v xml:space="preserve"> </v>
      </c>
      <c r="Y48" s="37" t="str">
        <f>IF('ортаңғы топ'!Y48=1,Мәні!Y48, IF('ортаңғы топ'!Y48&lt;=0, " "))</f>
        <v xml:space="preserve"> </v>
      </c>
      <c r="Z48" s="37" t="str">
        <f>IF('ортаңғы топ'!Z48=1,Мәні!Z48, IF('ортаңғы топ'!Z48&lt;=0, " "))</f>
        <v xml:space="preserve"> </v>
      </c>
      <c r="AA48" s="37" t="str">
        <f>IF('ортаңғы топ'!AA48=1,Мәні!AA48, IF('ортаңғы топ'!AA48&lt;=0, " "))</f>
        <v xml:space="preserve"> </v>
      </c>
      <c r="AB48" s="37" t="str">
        <f>IF('ортаңғы топ'!AB48=1,Мәні!AB48, IF('ортаңғы топ'!AB48&lt;=0, " "))</f>
        <v xml:space="preserve"> </v>
      </c>
      <c r="AC48" s="37" t="str">
        <f>IF('ортаңғы топ'!AC48=1,Мәні!AC48, IF('ортаңғы топ'!AC48&lt;=0, " "))</f>
        <v xml:space="preserve"> </v>
      </c>
      <c r="AD48" s="37" t="str">
        <f>IF('ортаңғы топ'!AD48=1,Мәні!AD48, IF('ортаңғы топ'!AD48&lt;=0, " "))</f>
        <v xml:space="preserve"> </v>
      </c>
      <c r="AE48" s="37" t="str">
        <f>IF('ортаңғы топ'!AE48=1,Мәні!AE48, IF('ортаңғы топ'!AE48&lt;=0, " "))</f>
        <v xml:space="preserve"> </v>
      </c>
      <c r="AF48" s="37" t="str">
        <f>IF('ортаңғы топ'!AF48=1,Мәні!AF48, IF('ортаңғы топ'!AF48&lt;=0, " "))</f>
        <v xml:space="preserve"> </v>
      </c>
      <c r="AG48" s="37" t="str">
        <f>IF('ортаңғы топ'!AG48=1,Мәні!AG48, IF('ортаңғы топ'!AG48&lt;=0, " "))</f>
        <v xml:space="preserve"> </v>
      </c>
      <c r="AH48" s="37" t="str">
        <f>IF('ортаңғы топ'!AH48=1,Мәні!AH48, IF('ортаңғы топ'!AH48&lt;=0, " "))</f>
        <v xml:space="preserve"> </v>
      </c>
      <c r="AI48" s="37" t="str">
        <f>IF('ортаңғы топ'!AI48=1,Мәні!AI48, IF('ортаңғы топ'!AI48&lt;=0, " "))</f>
        <v xml:space="preserve"> </v>
      </c>
      <c r="AJ48" s="37" t="str">
        <f>IF('ортаңғы топ'!AJ48=1,Мәні!AJ48, IF('ортаңғы топ'!AJ48&lt;=0, " "))</f>
        <v xml:space="preserve"> </v>
      </c>
      <c r="AK48" s="37" t="str">
        <f>IF('ортаңғы топ'!AK48=1,Мәні!AK48, IF('ортаңғы топ'!AK48&lt;=0, " "))</f>
        <v xml:space="preserve"> </v>
      </c>
      <c r="AL48" s="37" t="str">
        <f>IF('ортаңғы топ'!AL48=1,Мәні!AL48, IF('ортаңғы топ'!AL48&lt;=0, " "))</f>
        <v xml:space="preserve"> </v>
      </c>
      <c r="AM48" s="37" t="str">
        <f>IF('ортаңғы топ'!AM48=1,Мәні!AM48, IF('ортаңғы топ'!AM48&lt;=0, " "))</f>
        <v xml:space="preserve"> </v>
      </c>
      <c r="AN48" s="37" t="str">
        <f>IF('ортаңғы топ'!AN48=1,Мәні!AN48, IF('ортаңғы топ'!AN48&lt;=0, " "))</f>
        <v xml:space="preserve"> </v>
      </c>
      <c r="AO48" s="37" t="str">
        <f>IF('ортаңғы топ'!AO48=1,Мәні!AO48, IF('ортаңғы топ'!AO48&lt;=0, " "))</f>
        <v xml:space="preserve"> </v>
      </c>
      <c r="AP48" s="37" t="str">
        <f>IF('ортаңғы топ'!AP48=1,Мәні!AP48, IF('ортаңғы топ'!AP48&lt;=0, " "))</f>
        <v xml:space="preserve"> </v>
      </c>
      <c r="AQ48" s="37" t="str">
        <f>IF('ортаңғы топ'!AQ48=1,Мәні!AQ48, IF('ортаңғы топ'!AQ48&lt;=0, " "))</f>
        <v xml:space="preserve"> </v>
      </c>
      <c r="AR48" s="37" t="str">
        <f>IF('ортаңғы топ'!AR48=1,Мәні!AR48, IF('ортаңғы топ'!AR48&lt;=0, " "))</f>
        <v xml:space="preserve"> </v>
      </c>
      <c r="AS48" s="37" t="str">
        <f>IF('ортаңғы топ'!AS48=1,Мәні!AS48, IF('ортаңғы топ'!AS48&lt;=0, " "))</f>
        <v xml:space="preserve"> </v>
      </c>
      <c r="AT48" s="37" t="str">
        <f>IF('ортаңғы топ'!AT48=1,Мәні!AT48, IF('ортаңғы топ'!AT48&lt;=0, " "))</f>
        <v xml:space="preserve"> </v>
      </c>
      <c r="AU48" s="37" t="str">
        <f>IF('ортаңғы топ'!AU48=1,Мәні!AU48, IF('ортаңғы топ'!AU48&lt;=0, " "))</f>
        <v xml:space="preserve"> </v>
      </c>
      <c r="AV48" s="37" t="str">
        <f>IF('ортаңғы топ'!AV48=1,Мәні!AV48, IF('ортаңғы топ'!AV48&lt;=0, " "))</f>
        <v xml:space="preserve"> </v>
      </c>
      <c r="AW48" s="37" t="str">
        <f>IF('ортаңғы топ'!AW48=1,Мәні!AW48, IF('ортаңғы топ'!AW48&lt;=0, " "))</f>
        <v xml:space="preserve"> </v>
      </c>
      <c r="AX48" s="37" t="str">
        <f>IF('ортаңғы топ'!AX48=1,Мәні!AX48, IF('ортаңғы топ'!AX48&lt;=0, " "))</f>
        <v xml:space="preserve"> </v>
      </c>
      <c r="AY48" s="37" t="str">
        <f>IF('ортаңғы топ'!AY48=1,Мәні!AY48, IF('ортаңғы топ'!AY48&lt;=0, " "))</f>
        <v xml:space="preserve"> </v>
      </c>
      <c r="AZ48" s="37" t="str">
        <f>IF('ортаңғы топ'!AZ48=1,Мәні!AZ48, IF('ортаңғы топ'!AZ48&lt;=0, " "))</f>
        <v xml:space="preserve"> </v>
      </c>
      <c r="BA48" s="37" t="str">
        <f>IF('ортаңғы топ'!BA48=1,Мәні!BA48, IF('ортаңғы топ'!BA48&lt;=0, " "))</f>
        <v xml:space="preserve"> </v>
      </c>
      <c r="BB48" s="37" t="str">
        <f>IF('ортаңғы топ'!BB48=1,Мәні!BB48, IF('ортаңғы топ'!BB48&lt;=0, " "))</f>
        <v xml:space="preserve"> </v>
      </c>
      <c r="BC48" s="37" t="str">
        <f>IF('ортаңғы топ'!BC48=1,Мәні!BC48, IF('ортаңғы топ'!BC48&lt;=0, " "))</f>
        <v xml:space="preserve"> </v>
      </c>
      <c r="BD48" s="37" t="str">
        <f>IF('ортаңғы топ'!BD48=1,Мәні!BD48, IF('ортаңғы топ'!BD48&lt;=0, " "))</f>
        <v xml:space="preserve"> </v>
      </c>
      <c r="BE48" s="37" t="str">
        <f>IF('ортаңғы топ'!BE48=1,Мәні!BE48, IF('ортаңғы топ'!BE48&lt;=0, " "))</f>
        <v xml:space="preserve"> </v>
      </c>
      <c r="BF48" s="37" t="str">
        <f>IF('ортаңғы топ'!BF48=1,Мәні!BF48, IF('ортаңғы топ'!BF48&lt;=0, " "))</f>
        <v xml:space="preserve"> </v>
      </c>
      <c r="BG48" s="37" t="str">
        <f>IF('ортаңғы топ'!BG48=1,Мәні!BG48, IF('ортаңғы топ'!BG48&lt;=0, " "))</f>
        <v xml:space="preserve"> </v>
      </c>
      <c r="BH48" s="37" t="str">
        <f>IF('ортаңғы топ'!BH48=1,Мәні!BH48, IF('ортаңғы топ'!BH48&lt;=0, " "))</f>
        <v xml:space="preserve"> </v>
      </c>
      <c r="BI48" s="37" t="str">
        <f>IF('ортаңғы топ'!BI48=1,Мәні!BI48, IF('ортаңғы топ'!BI48&lt;=0, " "))</f>
        <v xml:space="preserve"> </v>
      </c>
      <c r="BJ48" s="37" t="str">
        <f>IF('ортаңғы топ'!BJ48=1,Мәні!BJ48, IF('ортаңғы топ'!BJ48&lt;=0, " "))</f>
        <v xml:space="preserve"> </v>
      </c>
      <c r="BK48" s="37" t="str">
        <f>IF('ортаңғы топ'!BK48=1,Мәні!BK48, IF('ортаңғы топ'!BK48&lt;=0, " "))</f>
        <v xml:space="preserve"> </v>
      </c>
      <c r="BL48" s="37" t="str">
        <f>IF('ортаңғы топ'!BL48=1,Мәні!BL48, IF('ортаңғы топ'!BL48&lt;=0, " "))</f>
        <v xml:space="preserve"> </v>
      </c>
      <c r="BM48" s="37" t="str">
        <f>IF('ортаңғы топ'!BM48=1,Мәні!BM48, IF('ортаңғы топ'!BM48&lt;=0, " "))</f>
        <v xml:space="preserve"> </v>
      </c>
      <c r="BN48" s="37" t="str">
        <f>IF('ортаңғы топ'!BN48=1,Мәні!BN48, IF('ортаңғы топ'!BN48&lt;=0, " "))</f>
        <v xml:space="preserve"> </v>
      </c>
      <c r="BO48" s="37" t="str">
        <f>IF('ортаңғы топ'!BO48=1,Мәні!BO48, IF('ортаңғы топ'!BO48&lt;=0, " "))</f>
        <v xml:space="preserve"> </v>
      </c>
      <c r="BP48" s="37" t="str">
        <f>IF('ортаңғы топ'!BP48=1,Мәні!BP48, IF('ортаңғы топ'!BP48&lt;=0, " "))</f>
        <v xml:space="preserve"> </v>
      </c>
      <c r="BQ48" s="37" t="str">
        <f>IF('ортаңғы топ'!BQ48=1,Мәні!BQ48, IF('ортаңғы топ'!BQ48&lt;=0, " "))</f>
        <v xml:space="preserve"> </v>
      </c>
      <c r="BR48" s="37" t="str">
        <f>IF('ортаңғы топ'!BR48=1,Мәні!BR48, IF('ортаңғы топ'!BR48&lt;=0, " "))</f>
        <v xml:space="preserve"> </v>
      </c>
      <c r="BS48" s="37" t="str">
        <f>IF('ортаңғы топ'!BS48=1,Мәні!BS48, IF('ортаңғы топ'!BS48&lt;=0, " "))</f>
        <v xml:space="preserve"> </v>
      </c>
      <c r="BT48" s="37" t="str">
        <f>IF('ортаңғы топ'!BT48=1,Мәні!BT48, IF('ортаңғы топ'!BT48&lt;=0, " "))</f>
        <v xml:space="preserve"> </v>
      </c>
      <c r="BU48" s="37" t="str">
        <f>IF('ортаңғы топ'!BU48=1,Мәні!BU48, IF('ортаңғы топ'!BU48&lt;=0, " "))</f>
        <v xml:space="preserve"> </v>
      </c>
      <c r="BV48" s="37" t="str">
        <f>IF('ортаңғы топ'!BV48=1,Мәні!BV48, IF('ортаңғы топ'!BV48&lt;=0, " "))</f>
        <v xml:space="preserve"> </v>
      </c>
      <c r="BW48" s="37" t="str">
        <f>IF('ортаңғы топ'!BW48=1,Мәні!BW48, IF('ортаңғы топ'!BW48&lt;=0, " "))</f>
        <v xml:space="preserve"> </v>
      </c>
      <c r="BX48" s="37" t="str">
        <f>IF('ортаңғы топ'!BX48=1,Мәні!BX48, IF('ортаңғы топ'!BX48&lt;=0, " "))</f>
        <v xml:space="preserve"> </v>
      </c>
      <c r="BY48" s="37" t="str">
        <f>IF('ортаңғы топ'!BY48=1,Мәні!BY48, IF('ортаңғы топ'!BY48&lt;=0, " "))</f>
        <v xml:space="preserve"> </v>
      </c>
      <c r="BZ48" s="37" t="str">
        <f>IF('ортаңғы топ'!BZ48=1,Мәні!BZ48, IF('ортаңғы топ'!BZ48&lt;=0, " "))</f>
        <v xml:space="preserve"> </v>
      </c>
      <c r="CA48" s="37" t="str">
        <f>IF('ортаңғы топ'!CA48=1,Мәні!CA48, IF('ортаңғы топ'!CA48&lt;=0, " "))</f>
        <v xml:space="preserve"> </v>
      </c>
      <c r="CB48" s="37" t="str">
        <f>IF('ортаңғы топ'!CB48=1,Мәні!CB48, IF('ортаңғы топ'!CB48&lt;=0, " "))</f>
        <v xml:space="preserve"> </v>
      </c>
      <c r="CC48" s="37" t="str">
        <f>IF('ортаңғы топ'!CC48=1,Мәні!CC48, IF('ортаңғы топ'!CC48&lt;=0, " "))</f>
        <v xml:space="preserve"> </v>
      </c>
      <c r="CD48" s="37" t="str">
        <f>IF('ортаңғы топ'!CD48=1,Мәні!CD48, IF('ортаңғы топ'!CD48&lt;=0, " "))</f>
        <v xml:space="preserve"> </v>
      </c>
      <c r="CE48" s="37" t="str">
        <f>IF('ортаңғы топ'!CE48=1,Мәні!CE48, IF('ортаңғы топ'!CE48&lt;=0, " "))</f>
        <v xml:space="preserve"> </v>
      </c>
      <c r="CF48" s="37" t="str">
        <f>IF('ортаңғы топ'!CF48=1,Мәні!CF48, IF('ортаңғы топ'!CF48&lt;=0, " "))</f>
        <v xml:space="preserve"> </v>
      </c>
      <c r="CG48" s="37" t="str">
        <f>IF('ортаңғы топ'!CG48=1,Мәні!CG48, IF('ортаңғы топ'!CG48&lt;=0, " "))</f>
        <v xml:space="preserve"> </v>
      </c>
      <c r="CH48" s="37" t="str">
        <f>IF('ортаңғы топ'!CH48=1,Мәні!CH48, IF('ортаңғы топ'!CH48&lt;=0, " "))</f>
        <v xml:space="preserve"> </v>
      </c>
      <c r="CI48" s="37" t="str">
        <f>IF('ортаңғы топ'!CI48=1,Мәні!CI48, IF('ортаңғы топ'!CI48&lt;=0, " "))</f>
        <v xml:space="preserve"> </v>
      </c>
      <c r="CJ48" s="37" t="str">
        <f>IF('ортаңғы топ'!CJ48=1,Мәні!CJ48, IF('ортаңғы топ'!CJ48&lt;=0, " "))</f>
        <v xml:space="preserve"> </v>
      </c>
      <c r="CK48" s="37" t="str">
        <f>IF('ортаңғы топ'!CK48=1,Мәні!CK48, IF('ортаңғы топ'!CK48&lt;=0, " "))</f>
        <v xml:space="preserve"> </v>
      </c>
      <c r="CL48" s="37" t="str">
        <f>IF('ортаңғы топ'!CL48=1,Мәні!CL48, IF('ортаңғы топ'!CL48&lt;=0, " "))</f>
        <v xml:space="preserve"> </v>
      </c>
      <c r="CM48" s="37" t="str">
        <f>IF('ортаңғы топ'!CM48=1,Мәні!CM48, IF('ортаңғы топ'!CM48&lt;=0, " "))</f>
        <v xml:space="preserve"> </v>
      </c>
      <c r="CN48" s="37" t="str">
        <f>IF('ортаңғы топ'!CN48=1,Мәні!CN48, IF('ортаңғы топ'!CN48&lt;=0, " "))</f>
        <v xml:space="preserve"> </v>
      </c>
      <c r="CO48" s="37" t="str">
        <f>IF('ортаңғы топ'!CO48=1,Мәні!CO48, IF('ортаңғы топ'!CO48&lt;=0, " "))</f>
        <v xml:space="preserve"> </v>
      </c>
      <c r="CP48" s="37" t="str">
        <f>IF('ортаңғы топ'!CP48=1,Мәні!CP48, IF('ортаңғы топ'!CP48&lt;=0, " "))</f>
        <v xml:space="preserve"> </v>
      </c>
      <c r="CQ48" s="37" t="str">
        <f>IF('ортаңғы топ'!CQ48=1,Мәні!CQ48, IF('ортаңғы топ'!CQ48&lt;=0, " "))</f>
        <v xml:space="preserve"> </v>
      </c>
      <c r="CR48" s="37" t="str">
        <f>IF('ортаңғы топ'!CR48=1,Мәні!CR48, IF('ортаңғы топ'!CR48&lt;=0, " "))</f>
        <v xml:space="preserve"> </v>
      </c>
      <c r="CS48" s="37" t="str">
        <f>IF('ортаңғы топ'!CS48=1,Мәні!CS48, IF('ортаңғы топ'!CS48&lt;=0, " "))</f>
        <v xml:space="preserve"> </v>
      </c>
      <c r="CT48" s="37" t="str">
        <f>IF('ортаңғы топ'!CT48=1,Мәні!CT48, IF('ортаңғы топ'!CT48&lt;=0, " "))</f>
        <v xml:space="preserve"> </v>
      </c>
      <c r="CU48" s="37" t="str">
        <f>IF('ортаңғы топ'!CU48=1,Мәні!CU48, IF('ортаңғы топ'!CU48&lt;=0, " "))</f>
        <v xml:space="preserve"> </v>
      </c>
      <c r="CV48" s="37" t="str">
        <f>IF('ортаңғы топ'!CV48=1,Мәні!CV48, IF('ортаңғы топ'!CV48&lt;=0, " "))</f>
        <v xml:space="preserve"> </v>
      </c>
      <c r="CW48" s="37" t="str">
        <f>IF('ортаңғы топ'!CW48=1,Мәні!CW48, IF('ортаңғы топ'!CW48&lt;=0, " "))</f>
        <v xml:space="preserve"> </v>
      </c>
      <c r="CX48" s="37" t="str">
        <f>IF('ортаңғы топ'!CX48=1,Мәні!CX48, IF('ортаңғы топ'!CX48&lt;=0, " "))</f>
        <v xml:space="preserve"> </v>
      </c>
      <c r="CY48" s="37" t="str">
        <f>IF('ортаңғы топ'!CY48=1,Мәні!CY48, IF('ортаңғы топ'!CY48&lt;=0, " "))</f>
        <v xml:space="preserve"> </v>
      </c>
      <c r="CZ48" s="37" t="str">
        <f>IF('ортаңғы топ'!CZ48=1,Мәні!CZ48, IF('ортаңғы топ'!CZ48&lt;=0, " "))</f>
        <v xml:space="preserve"> </v>
      </c>
      <c r="DA48" s="37" t="str">
        <f>IF('ортаңғы топ'!DA48=1,Мәні!DA48, IF('ортаңғы топ'!DA48&lt;=0, " "))</f>
        <v xml:space="preserve"> </v>
      </c>
      <c r="DB48" s="37" t="str">
        <f>IF('ортаңғы топ'!DB48=1,Мәні!DB48, IF('ортаңғы топ'!DB48&lt;=0, " "))</f>
        <v xml:space="preserve"> </v>
      </c>
      <c r="DC48" s="37" t="str">
        <f>IF('ортаңғы топ'!DC48=1,Мәні!DC48, IF('ортаңғы топ'!DC48&lt;=0, " "))</f>
        <v xml:space="preserve"> </v>
      </c>
      <c r="DD48" s="37" t="str">
        <f>IF('ортаңғы топ'!DD48=1,Мәні!DD48, IF('ортаңғы топ'!DD48&lt;=0, " "))</f>
        <v xml:space="preserve"> </v>
      </c>
      <c r="DE48" s="37" t="str">
        <f>IF('ортаңғы топ'!DE48=1,Мәні!DE48, IF('ортаңғы топ'!DE48&lt;=0, " "))</f>
        <v xml:space="preserve"> </v>
      </c>
      <c r="DF48" s="37" t="str">
        <f>IF('ортаңғы топ'!DF48=1,Мәні!DF48, IF('ортаңғы топ'!DF48&lt;=0, " "))</f>
        <v xml:space="preserve"> </v>
      </c>
      <c r="DG48" s="37" t="str">
        <f>IF('ортаңғы топ'!DG48=1,Мәні!DG48, IF('ортаңғы топ'!DG48&lt;=0, " "))</f>
        <v xml:space="preserve"> </v>
      </c>
      <c r="DH48" s="37" t="str">
        <f>IF('ортаңғы топ'!DH48=1,Мәні!DH48, IF('ортаңғы топ'!DH48&lt;=0, " "))</f>
        <v xml:space="preserve"> </v>
      </c>
      <c r="DI48" s="37" t="str">
        <f>IF('ортаңғы топ'!DI48=1,Мәні!DI48, IF('ортаңғы топ'!DI48&lt;=0, " "))</f>
        <v xml:space="preserve"> </v>
      </c>
      <c r="DJ48" s="37" t="str">
        <f>IF('ортаңғы топ'!DJ48=1,Мәні!DJ48, IF('ортаңғы топ'!DJ48&lt;=0, " "))</f>
        <v xml:space="preserve"> </v>
      </c>
      <c r="DK48" s="37" t="str">
        <f>IF('ортаңғы топ'!DK48=1,Мәні!DK48, IF('ортаңғы топ'!DK48&lt;=0, " "))</f>
        <v xml:space="preserve"> </v>
      </c>
      <c r="DL48" s="37" t="str">
        <f>IF('ортаңғы топ'!DL48=1,Мәні!DL48, IF('ортаңғы топ'!DL48&lt;=0, " "))</f>
        <v xml:space="preserve"> </v>
      </c>
      <c r="DM48" s="37" t="str">
        <f>IF('ортаңғы топ'!DM48=1,Мәні!DM48, IF('ортаңғы топ'!DM48&lt;=0, " "))</f>
        <v xml:space="preserve"> </v>
      </c>
      <c r="DN48" s="37" t="str">
        <f>IF('ортаңғы топ'!DN48=1,Мәні!DN48, IF('ортаңғы топ'!DN48&lt;=0, " "))</f>
        <v xml:space="preserve"> </v>
      </c>
      <c r="DO48" s="37" t="str">
        <f>IF('ортаңғы топ'!DO48=1,Мәні!DO48, IF('ортаңғы топ'!DO48&lt;=0, " "))</f>
        <v xml:space="preserve"> </v>
      </c>
      <c r="DP48" s="37" t="str">
        <f>IF('ортаңғы топ'!DP48=1,Мәні!DP48, IF('ортаңғы топ'!DP48&lt;=0, " "))</f>
        <v xml:space="preserve"> </v>
      </c>
      <c r="DQ48" s="37" t="str">
        <f>IF('ортаңғы топ'!DQ48=1,Мәні!DQ48, IF('ортаңғы топ'!DQ48&lt;=0, " "))</f>
        <v xml:space="preserve"> </v>
      </c>
      <c r="DR48" s="37" t="str">
        <f>IF('ортаңғы топ'!DR48=1,Мәні!DR48, IF('ортаңғы топ'!DR48&lt;=0, " "))</f>
        <v xml:space="preserve"> </v>
      </c>
      <c r="DS48" s="37" t="str">
        <f>IF('ортаңғы топ'!DS48=1,Мәні!DS48, IF('ортаңғы топ'!DS48&lt;=0, " "))</f>
        <v xml:space="preserve"> </v>
      </c>
      <c r="DT48" s="37" t="str">
        <f>IF('ортаңғы топ'!DT48=1,Мәні!DT48, IF('ортаңғы топ'!DT48&lt;=0, " "))</f>
        <v xml:space="preserve"> </v>
      </c>
      <c r="DU48" s="37" t="str">
        <f>IF('ортаңғы топ'!DU48=1,Мәні!DU48, IF('ортаңғы топ'!DU48&lt;=0, " "))</f>
        <v xml:space="preserve"> </v>
      </c>
      <c r="DV48" s="37" t="str">
        <f>IF('ортаңғы топ'!DV48=1,Мәні!DV48, IF('ортаңғы топ'!DV48&lt;=0, " "))</f>
        <v xml:space="preserve"> </v>
      </c>
      <c r="DW48" s="37" t="str">
        <f>IF('ортаңғы топ'!DW48=1,Мәні!DW48, IF('ортаңғы топ'!DW48&lt;=0, " "))</f>
        <v xml:space="preserve"> </v>
      </c>
      <c r="DX48" s="37" t="str">
        <f>IF('ортаңғы топ'!DX48=1,Мәні!DX48, IF('ортаңғы топ'!DX48&lt;=0, " "))</f>
        <v xml:space="preserve"> </v>
      </c>
      <c r="DY48" s="37" t="str">
        <f>IF('ортаңғы топ'!DY48=1,Мәні!DY48, IF('ортаңғы топ'!DY48&lt;=0, " "))</f>
        <v xml:space="preserve"> </v>
      </c>
      <c r="DZ48" s="37" t="str">
        <f>IF('ортаңғы топ'!DZ48=1,Мәні!DZ48, IF('ортаңғы топ'!DZ48&lt;=0, " "))</f>
        <v xml:space="preserve"> </v>
      </c>
      <c r="EA48" s="37" t="str">
        <f>IF('ортаңғы топ'!EA48=1,Мәні!EA48, IF('ортаңғы топ'!EA48&lt;=0, " "))</f>
        <v xml:space="preserve"> </v>
      </c>
      <c r="EB48" s="37" t="str">
        <f>IF('ортаңғы топ'!EB48=1,Мәні!EB48, IF('ортаңғы топ'!EB48&lt;=0, " "))</f>
        <v xml:space="preserve"> </v>
      </c>
      <c r="EC48" s="37" t="str">
        <f>IF('ортаңғы топ'!EC48=1,Мәні!EC48, IF('ортаңғы топ'!EC48&lt;=0, " "))</f>
        <v xml:space="preserve"> </v>
      </c>
      <c r="ED48" s="37" t="str">
        <f>IF('ортаңғы топ'!ED48=1,Мәні!ED48, IF('ортаңғы топ'!ED48&lt;=0, " "))</f>
        <v xml:space="preserve"> </v>
      </c>
      <c r="EE48" s="37" t="str">
        <f>IF('ортаңғы топ'!EE48=1,Мәні!EE48, IF('ортаңғы топ'!EE48&lt;=0, " "))</f>
        <v xml:space="preserve"> </v>
      </c>
      <c r="EF48" s="37" t="str">
        <f>IF('ортаңғы топ'!EF48=1,Мәні!EF48, IF('ортаңғы топ'!EF48&lt;=0, " "))</f>
        <v xml:space="preserve"> </v>
      </c>
      <c r="EG48" s="37" t="str">
        <f>IF('ортаңғы топ'!EG48=1,Мәні!EG48, IF('ортаңғы топ'!EG48&lt;=0, " "))</f>
        <v xml:space="preserve"> </v>
      </c>
      <c r="EH48" s="37" t="str">
        <f>IF('ортаңғы топ'!EH48=1,Мәні!EH48, IF('ортаңғы топ'!EH48&lt;=0, " "))</f>
        <v xml:space="preserve"> </v>
      </c>
      <c r="EI48" s="37" t="str">
        <f>IF('ортаңғы топ'!EI48=1,Мәні!EI48, IF('ортаңғы топ'!EI48&lt;=0, " "))</f>
        <v xml:space="preserve"> </v>
      </c>
      <c r="EJ48" s="37" t="str">
        <f>IF('ортаңғы топ'!EJ48=1,Мәні!EJ48, IF('ортаңғы топ'!EJ48&lt;=0, " "))</f>
        <v xml:space="preserve"> </v>
      </c>
      <c r="EK48" s="37" t="str">
        <f>IF('ортаңғы топ'!EK48=1,Мәні!EK48, IF('ортаңғы топ'!EK48&lt;=0, " "))</f>
        <v xml:space="preserve"> </v>
      </c>
      <c r="EL48" s="37" t="str">
        <f>IF('ортаңғы топ'!EL48=1,Мәні!EL48, IF('ортаңғы топ'!EL48&lt;=0, " "))</f>
        <v xml:space="preserve"> </v>
      </c>
      <c r="EM48" s="37" t="str">
        <f>IF('ортаңғы топ'!EM48=1,Мәні!EM48, IF('ортаңғы топ'!EM48&lt;=0, " "))</f>
        <v xml:space="preserve"> </v>
      </c>
      <c r="EN48" s="37" t="str">
        <f>IF('ортаңғы топ'!EN48=1,Мәні!EN48, IF('ортаңғы топ'!EN48&lt;=0, " "))</f>
        <v xml:space="preserve"> </v>
      </c>
      <c r="EO48" s="37" t="str">
        <f>IF('ортаңғы топ'!EO48=1,Мәні!EO48, IF('ортаңғы топ'!EO48&lt;=0, " "))</f>
        <v xml:space="preserve"> </v>
      </c>
      <c r="EP48" s="37" t="str">
        <f>IF('ортаңғы топ'!EP48=1,Мәні!EP48, IF('ортаңғы топ'!EP48&lt;=0, " "))</f>
        <v xml:space="preserve"> </v>
      </c>
      <c r="EQ48" s="37" t="str">
        <f>IF('ортаңғы топ'!EQ48=1,Мәні!EQ48, IF('ортаңғы топ'!EQ48&lt;=0, " "))</f>
        <v xml:space="preserve"> </v>
      </c>
      <c r="ER48" s="37" t="str">
        <f>IF('ортаңғы топ'!ER48=1,Мәні!ER48, IF('ортаңғы топ'!ER48&lt;=0, " "))</f>
        <v xml:space="preserve"> </v>
      </c>
      <c r="ES48" s="37" t="str">
        <f>IF('ортаңғы топ'!ES48=1,Мәні!ES48, IF('ортаңғы топ'!ES48&lt;=0, " "))</f>
        <v xml:space="preserve"> </v>
      </c>
      <c r="ET48" s="37" t="str">
        <f>IF('ортаңғы топ'!ET48=1,Мәні!ET48, IF('ортаңғы топ'!ET48&lt;=0, " "))</f>
        <v xml:space="preserve"> </v>
      </c>
      <c r="EU48" s="37" t="str">
        <f>IF('ортаңғы топ'!EU48=1,Мәні!EU48, IF('ортаңғы топ'!EU48&lt;=0, " "))</f>
        <v xml:space="preserve"> </v>
      </c>
      <c r="EV48" s="37" t="str">
        <f>IF('ортаңғы топ'!EV48=1,Мәні!EV48, IF('ортаңғы топ'!EV48&lt;=0, " "))</f>
        <v xml:space="preserve"> </v>
      </c>
      <c r="EW48" s="37" t="str">
        <f>IF('ортаңғы топ'!EW48=1,Мәні!EW48, IF('ортаңғы топ'!EW48&lt;=0, " "))</f>
        <v xml:space="preserve"> </v>
      </c>
      <c r="EX48" s="37" t="str">
        <f>IF('ортаңғы топ'!EX48=1,Мәні!EX48, IF('ортаңғы топ'!EX48&lt;=0, " "))</f>
        <v xml:space="preserve"> </v>
      </c>
      <c r="EY48" s="37" t="str">
        <f>IF('ортаңғы топ'!EY48=1,Мәні!EY48, IF('ортаңғы топ'!EY48&lt;=0, " "))</f>
        <v xml:space="preserve"> </v>
      </c>
      <c r="EZ48" s="37" t="str">
        <f>IF('ортаңғы топ'!EZ48=1,Мәні!EZ48, IF('ортаңғы топ'!EZ48&lt;=0, " "))</f>
        <v xml:space="preserve"> </v>
      </c>
      <c r="FA48" s="37" t="str">
        <f>IF('ортаңғы топ'!FA48=1,Мәні!FA48, IF('ортаңғы топ'!FA48&lt;=0, " "))</f>
        <v xml:space="preserve"> </v>
      </c>
      <c r="FB48" s="37" t="str">
        <f>IF('ортаңғы топ'!FB48=1,Мәні!FB48, IF('ортаңғы топ'!FB48&lt;=0, " "))</f>
        <v xml:space="preserve"> </v>
      </c>
      <c r="FC48" s="37" t="str">
        <f>IF('ортаңғы топ'!FC48=1,Мәні!FC48, IF('ортаңғы топ'!FC48&lt;=0, " "))</f>
        <v xml:space="preserve"> </v>
      </c>
      <c r="FD48" s="37" t="str">
        <f>IF('ортаңғы топ'!FD48=1,Мәні!FD48, IF('ортаңғы топ'!FD48&lt;=0, " "))</f>
        <v xml:space="preserve"> </v>
      </c>
      <c r="FE48" s="37" t="str">
        <f>IF('ортаңғы топ'!FE48=1,Мәні!FE48, IF('ортаңғы топ'!FE48&lt;=0, " "))</f>
        <v xml:space="preserve"> </v>
      </c>
      <c r="FF48" s="37" t="str">
        <f>IF('ортаңғы топ'!FF48=1,Мәні!FF48, IF('ортаңғы топ'!FF48&lt;=0, " "))</f>
        <v xml:space="preserve"> </v>
      </c>
      <c r="FG48" s="37" t="str">
        <f>IF('ортаңғы топ'!FG48=1,Мәні!FG48, IF('ортаңғы топ'!FG48&lt;=0, " "))</f>
        <v xml:space="preserve"> </v>
      </c>
      <c r="FH48" s="37" t="str">
        <f>IF('ортаңғы топ'!FH48=1,Мәні!FH48, IF('ортаңғы топ'!FH48&lt;=0, " "))</f>
        <v xml:space="preserve"> </v>
      </c>
      <c r="FI48" s="37" t="str">
        <f>IF('ортаңғы топ'!FI48=1,Мәні!FI48, IF('ортаңғы топ'!FI48&lt;=0, " "))</f>
        <v xml:space="preserve"> </v>
      </c>
      <c r="FJ48" s="37" t="str">
        <f>IF('ортаңғы топ'!FJ48=1,Мәні!FJ48, IF('ортаңғы топ'!FJ48&lt;=0, " "))</f>
        <v xml:space="preserve"> </v>
      </c>
      <c r="FK48" s="37" t="str">
        <f>IF('ортаңғы топ'!FK48=1,Мәні!FK48, IF('ортаңғы топ'!FK48&lt;=0, " "))</f>
        <v xml:space="preserve"> </v>
      </c>
    </row>
  </sheetData>
  <sheetProtection algorithmName="SHA-512" hashValue="mh4mlbfj+2bKWt1u12Yj175x7QzQeiHLc2sFElAKJ/rdcIJBJdOhsLYkuhYnDLEac8IEIT2jvFncurTcDpsNtw==" saltValue="Dq5pNLW3cnAdJZcg/7firQ==" spinCount="100000" sheet="1" formatCells="0" formatColumns="0" formatRows="0" deleteColumns="0" deleteRows="0"/>
  <mergeCells count="130">
    <mergeCell ref="EZ12:FB12"/>
    <mergeCell ref="FC12:FE12"/>
    <mergeCell ref="FF12:FH12"/>
    <mergeCell ref="FI12:FK12"/>
    <mergeCell ref="EH12:EJ12"/>
    <mergeCell ref="EK12:EM12"/>
    <mergeCell ref="EN12:EP12"/>
    <mergeCell ref="EQ12:ES12"/>
    <mergeCell ref="ET12:EV12"/>
    <mergeCell ref="EW12:EY12"/>
    <mergeCell ref="DP12:DR12"/>
    <mergeCell ref="DS12:DU12"/>
    <mergeCell ref="DV12:DX12"/>
    <mergeCell ref="DY12:EA12"/>
    <mergeCell ref="EB12:ED12"/>
    <mergeCell ref="EE12:EG12"/>
    <mergeCell ref="CX12:CZ12"/>
    <mergeCell ref="DA12:DC12"/>
    <mergeCell ref="DD12:DF12"/>
    <mergeCell ref="DG12:DI12"/>
    <mergeCell ref="DJ12:DL12"/>
    <mergeCell ref="DM12:DO12"/>
    <mergeCell ref="CF12:CH12"/>
    <mergeCell ref="CI12:CK12"/>
    <mergeCell ref="CL12:CN12"/>
    <mergeCell ref="CO12:CQ12"/>
    <mergeCell ref="CR12:CT12"/>
    <mergeCell ref="CU12:CW12"/>
    <mergeCell ref="BN12:BP12"/>
    <mergeCell ref="BQ12:BS12"/>
    <mergeCell ref="BT12:BV12"/>
    <mergeCell ref="BW12:BY12"/>
    <mergeCell ref="BZ12:CB12"/>
    <mergeCell ref="CC12:CE12"/>
    <mergeCell ref="AV12:AX12"/>
    <mergeCell ref="AY12:BA12"/>
    <mergeCell ref="BB12:BD12"/>
    <mergeCell ref="BE12:BG12"/>
    <mergeCell ref="BH12:BJ12"/>
    <mergeCell ref="BK12:BM12"/>
    <mergeCell ref="AD12:AF12"/>
    <mergeCell ref="AG12:AI12"/>
    <mergeCell ref="AJ12:AL12"/>
    <mergeCell ref="AM12:AO12"/>
    <mergeCell ref="AP12:AR12"/>
    <mergeCell ref="AS12:AU12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EQ11:ES11"/>
    <mergeCell ref="ET11:EV11"/>
    <mergeCell ref="EW11:EY11"/>
    <mergeCell ref="EZ11:FB11"/>
    <mergeCell ref="FC11:FE11"/>
    <mergeCell ref="FF11:FH11"/>
    <mergeCell ref="DY11:EA11"/>
    <mergeCell ref="EB11:ED11"/>
    <mergeCell ref="EE11:EG11"/>
    <mergeCell ref="EH11:EJ11"/>
    <mergeCell ref="EK11:EM11"/>
    <mergeCell ref="EN11:EP11"/>
    <mergeCell ref="DG11:DI11"/>
    <mergeCell ref="DJ11:DL11"/>
    <mergeCell ref="BQ11:BS11"/>
    <mergeCell ref="BT11:BV11"/>
    <mergeCell ref="DM11:DO11"/>
    <mergeCell ref="DP11:DR11"/>
    <mergeCell ref="DS11:DU11"/>
    <mergeCell ref="DV11:DX11"/>
    <mergeCell ref="CO11:CQ11"/>
    <mergeCell ref="CR11:CT11"/>
    <mergeCell ref="CU11:CW11"/>
    <mergeCell ref="CX11:CZ11"/>
    <mergeCell ref="DA11:DC11"/>
    <mergeCell ref="DD11:DF11"/>
    <mergeCell ref="BZ5:CN5"/>
    <mergeCell ref="CO5:DC5"/>
    <mergeCell ref="AM11:AO11"/>
    <mergeCell ref="AP11:AR11"/>
    <mergeCell ref="AS11:AU11"/>
    <mergeCell ref="AV11:AX11"/>
    <mergeCell ref="AY11:BA11"/>
    <mergeCell ref="BB11:BD11"/>
    <mergeCell ref="U11:W11"/>
    <mergeCell ref="X11:Z11"/>
    <mergeCell ref="AA11:AC11"/>
    <mergeCell ref="AD11:AF11"/>
    <mergeCell ref="AG11:AI11"/>
    <mergeCell ref="AJ11:AL11"/>
    <mergeCell ref="BW11:BY11"/>
    <mergeCell ref="BZ11:CB11"/>
    <mergeCell ref="CC11:CE11"/>
    <mergeCell ref="CF11:CH11"/>
    <mergeCell ref="CI11:CK11"/>
    <mergeCell ref="CL11:CN11"/>
    <mergeCell ref="BE11:BG11"/>
    <mergeCell ref="BH11:BJ11"/>
    <mergeCell ref="BK11:BM11"/>
    <mergeCell ref="BN11:BP11"/>
    <mergeCell ref="A2:Q2"/>
    <mergeCell ref="FI2:FJ2"/>
    <mergeCell ref="A4:A13"/>
    <mergeCell ref="B4:B13"/>
    <mergeCell ref="C4:Q4"/>
    <mergeCell ref="R4:BJ4"/>
    <mergeCell ref="BK4:BY4"/>
    <mergeCell ref="BZ4:EV4"/>
    <mergeCell ref="EW4:FK4"/>
    <mergeCell ref="C5:Q10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R5:AF5"/>
    <mergeCell ref="AG5:AU5"/>
    <mergeCell ref="AV5:BJ5"/>
    <mergeCell ref="BK5:BY5"/>
  </mergeCells>
  <pageMargins left="0.7" right="0.7" top="0.75" bottom="0.75" header="0.3" footer="0.3"/>
  <pageSetup paperSize="9" orientation="portrait" horizontalDpi="0" verticalDpi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2D0E1-4A33-8A42-B4DD-AAF0F3DDABEE}">
  <dimension ref="A5:FK48"/>
  <sheetViews>
    <sheetView topLeftCell="A3" zoomScale="77" zoomScaleNormal="77" workbookViewId="0">
      <selection activeCell="C6" sqref="C6:Q11"/>
    </sheetView>
  </sheetViews>
  <sheetFormatPr defaultColWidth="11.42578125" defaultRowHeight="15" x14ac:dyDescent="0.25"/>
  <sheetData>
    <row r="5" spans="1:167" ht="15.75" customHeight="1" x14ac:dyDescent="0.25">
      <c r="A5" s="103" t="s">
        <v>0</v>
      </c>
      <c r="B5" s="103" t="s">
        <v>1</v>
      </c>
      <c r="C5" s="77" t="s">
        <v>18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63" t="s">
        <v>2</v>
      </c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5"/>
      <c r="BK5" s="78" t="s">
        <v>26</v>
      </c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66" t="s">
        <v>30</v>
      </c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8"/>
      <c r="EW5" s="61" t="s">
        <v>34</v>
      </c>
      <c r="EX5" s="61"/>
      <c r="EY5" s="61"/>
      <c r="EZ5" s="61"/>
      <c r="FA5" s="61"/>
      <c r="FB5" s="61"/>
      <c r="FC5" s="61"/>
      <c r="FD5" s="61"/>
      <c r="FE5" s="61"/>
      <c r="FF5" s="61"/>
      <c r="FG5" s="61"/>
      <c r="FH5" s="61"/>
      <c r="FI5" s="61"/>
      <c r="FJ5" s="61"/>
      <c r="FK5" s="61"/>
    </row>
    <row r="6" spans="1:167" ht="15.75" customHeight="1" x14ac:dyDescent="0.25">
      <c r="A6" s="104"/>
      <c r="B6" s="104"/>
      <c r="C6" s="69" t="s">
        <v>19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 t="s">
        <v>17</v>
      </c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2" t="s">
        <v>3</v>
      </c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 t="s">
        <v>108</v>
      </c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9" t="s">
        <v>109</v>
      </c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 t="s">
        <v>38</v>
      </c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70" t="s">
        <v>276</v>
      </c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 t="s">
        <v>39</v>
      </c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1" t="s">
        <v>40</v>
      </c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0" t="s">
        <v>32</v>
      </c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62" t="s">
        <v>35</v>
      </c>
      <c r="EX6" s="62"/>
      <c r="EY6" s="62"/>
      <c r="EZ6" s="62"/>
      <c r="FA6" s="62"/>
      <c r="FB6" s="62"/>
      <c r="FC6" s="62"/>
      <c r="FD6" s="62"/>
      <c r="FE6" s="62"/>
      <c r="FF6" s="62"/>
      <c r="FG6" s="62"/>
      <c r="FH6" s="62"/>
      <c r="FI6" s="62"/>
      <c r="FJ6" s="62"/>
      <c r="FK6" s="62"/>
    </row>
    <row r="7" spans="1:167" ht="15.95" hidden="1" customHeight="1" x14ac:dyDescent="0.25">
      <c r="A7" s="104"/>
      <c r="B7" s="10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7"/>
      <c r="S7" s="7"/>
      <c r="T7" s="7"/>
      <c r="U7" s="7"/>
      <c r="V7" s="7"/>
      <c r="W7" s="7"/>
      <c r="X7" s="7"/>
      <c r="Y7" s="7"/>
      <c r="Z7" s="7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</row>
    <row r="8" spans="1:167" ht="15.95" hidden="1" customHeight="1" x14ac:dyDescent="0.25">
      <c r="A8" s="104"/>
      <c r="B8" s="10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7"/>
      <c r="S8" s="7"/>
      <c r="T8" s="7"/>
      <c r="U8" s="7"/>
      <c r="V8" s="7"/>
      <c r="W8" s="7"/>
      <c r="X8" s="7"/>
      <c r="Y8" s="7"/>
      <c r="Z8" s="7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</row>
    <row r="9" spans="1:167" ht="15.95" hidden="1" customHeight="1" x14ac:dyDescent="0.25">
      <c r="A9" s="104"/>
      <c r="B9" s="10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7"/>
      <c r="S9" s="7"/>
      <c r="T9" s="7"/>
      <c r="U9" s="7"/>
      <c r="V9" s="7"/>
      <c r="W9" s="7"/>
      <c r="X9" s="7"/>
      <c r="Y9" s="7"/>
      <c r="Z9" s="7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</row>
    <row r="10" spans="1:167" ht="15.95" hidden="1" customHeight="1" x14ac:dyDescent="0.25">
      <c r="A10" s="104"/>
      <c r="B10" s="10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7"/>
      <c r="S10" s="7"/>
      <c r="T10" s="7"/>
      <c r="U10" s="7"/>
      <c r="V10" s="7"/>
      <c r="W10" s="7"/>
      <c r="X10" s="7"/>
      <c r="Y10" s="7"/>
      <c r="Z10" s="7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1:167" ht="15.95" hidden="1" customHeight="1" x14ac:dyDescent="0.25">
      <c r="A11" s="104"/>
      <c r="B11" s="104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7"/>
      <c r="S11" s="7"/>
      <c r="T11" s="7"/>
      <c r="U11" s="7"/>
      <c r="V11" s="7"/>
      <c r="W11" s="7"/>
      <c r="X11" s="7"/>
      <c r="Y11" s="7"/>
      <c r="Z11" s="7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</row>
    <row r="12" spans="1:167" ht="15.75" x14ac:dyDescent="0.25">
      <c r="A12" s="104"/>
      <c r="B12" s="104"/>
      <c r="C12" s="69" t="s">
        <v>58</v>
      </c>
      <c r="D12" s="69" t="s">
        <v>5</v>
      </c>
      <c r="E12" s="69" t="s">
        <v>6</v>
      </c>
      <c r="F12" s="69" t="s">
        <v>97</v>
      </c>
      <c r="G12" s="69" t="s">
        <v>7</v>
      </c>
      <c r="H12" s="69" t="s">
        <v>8</v>
      </c>
      <c r="I12" s="69" t="s">
        <v>59</v>
      </c>
      <c r="J12" s="69" t="s">
        <v>9</v>
      </c>
      <c r="K12" s="69" t="s">
        <v>10</v>
      </c>
      <c r="L12" s="69" t="s">
        <v>60</v>
      </c>
      <c r="M12" s="69" t="s">
        <v>9</v>
      </c>
      <c r="N12" s="69" t="s">
        <v>10</v>
      </c>
      <c r="O12" s="69" t="s">
        <v>61</v>
      </c>
      <c r="P12" s="69" t="s">
        <v>11</v>
      </c>
      <c r="Q12" s="69" t="s">
        <v>4</v>
      </c>
      <c r="R12" s="69" t="s">
        <v>62</v>
      </c>
      <c r="S12" s="69"/>
      <c r="T12" s="69"/>
      <c r="U12" s="69" t="s">
        <v>235</v>
      </c>
      <c r="V12" s="69"/>
      <c r="W12" s="69"/>
      <c r="X12" s="69" t="s">
        <v>236</v>
      </c>
      <c r="Y12" s="69"/>
      <c r="Z12" s="69"/>
      <c r="AA12" s="62" t="s">
        <v>237</v>
      </c>
      <c r="AB12" s="62"/>
      <c r="AC12" s="62"/>
      <c r="AD12" s="69" t="s">
        <v>63</v>
      </c>
      <c r="AE12" s="69"/>
      <c r="AF12" s="69"/>
      <c r="AG12" s="69" t="s">
        <v>64</v>
      </c>
      <c r="AH12" s="69"/>
      <c r="AI12" s="69"/>
      <c r="AJ12" s="62" t="s">
        <v>65</v>
      </c>
      <c r="AK12" s="62"/>
      <c r="AL12" s="62"/>
      <c r="AM12" s="69" t="s">
        <v>66</v>
      </c>
      <c r="AN12" s="69"/>
      <c r="AO12" s="69"/>
      <c r="AP12" s="69" t="s">
        <v>67</v>
      </c>
      <c r="AQ12" s="69"/>
      <c r="AR12" s="69"/>
      <c r="AS12" s="69" t="s">
        <v>68</v>
      </c>
      <c r="AT12" s="69"/>
      <c r="AU12" s="69"/>
      <c r="AV12" s="69" t="s">
        <v>69</v>
      </c>
      <c r="AW12" s="69"/>
      <c r="AX12" s="69"/>
      <c r="AY12" s="69" t="s">
        <v>98</v>
      </c>
      <c r="AZ12" s="69"/>
      <c r="BA12" s="69"/>
      <c r="BB12" s="69" t="s">
        <v>70</v>
      </c>
      <c r="BC12" s="69"/>
      <c r="BD12" s="69"/>
      <c r="BE12" s="69" t="s">
        <v>259</v>
      </c>
      <c r="BF12" s="69"/>
      <c r="BG12" s="69"/>
      <c r="BH12" s="69" t="s">
        <v>71</v>
      </c>
      <c r="BI12" s="69"/>
      <c r="BJ12" s="69"/>
      <c r="BK12" s="62" t="s">
        <v>72</v>
      </c>
      <c r="BL12" s="62"/>
      <c r="BM12" s="62"/>
      <c r="BN12" s="62" t="s">
        <v>99</v>
      </c>
      <c r="BO12" s="62"/>
      <c r="BP12" s="62"/>
      <c r="BQ12" s="62" t="s">
        <v>73</v>
      </c>
      <c r="BR12" s="62"/>
      <c r="BS12" s="62"/>
      <c r="BT12" s="62" t="s">
        <v>74</v>
      </c>
      <c r="BU12" s="62"/>
      <c r="BV12" s="62"/>
      <c r="BW12" s="62" t="s">
        <v>75</v>
      </c>
      <c r="BX12" s="62"/>
      <c r="BY12" s="62"/>
      <c r="BZ12" s="62" t="s">
        <v>76</v>
      </c>
      <c r="CA12" s="62"/>
      <c r="CB12" s="62"/>
      <c r="CC12" s="62" t="s">
        <v>100</v>
      </c>
      <c r="CD12" s="62"/>
      <c r="CE12" s="62"/>
      <c r="CF12" s="62" t="s">
        <v>77</v>
      </c>
      <c r="CG12" s="62"/>
      <c r="CH12" s="62"/>
      <c r="CI12" s="62" t="s">
        <v>78</v>
      </c>
      <c r="CJ12" s="62"/>
      <c r="CK12" s="62"/>
      <c r="CL12" s="62" t="s">
        <v>79</v>
      </c>
      <c r="CM12" s="62"/>
      <c r="CN12" s="62"/>
      <c r="CO12" s="62" t="s">
        <v>80</v>
      </c>
      <c r="CP12" s="62"/>
      <c r="CQ12" s="62"/>
      <c r="CR12" s="62" t="s">
        <v>81</v>
      </c>
      <c r="CS12" s="62"/>
      <c r="CT12" s="62"/>
      <c r="CU12" s="62" t="s">
        <v>82</v>
      </c>
      <c r="CV12" s="62"/>
      <c r="CW12" s="62"/>
      <c r="CX12" s="62" t="s">
        <v>83</v>
      </c>
      <c r="CY12" s="62"/>
      <c r="CZ12" s="62"/>
      <c r="DA12" s="62" t="s">
        <v>84</v>
      </c>
      <c r="DB12" s="62"/>
      <c r="DC12" s="62"/>
      <c r="DD12" s="62" t="s">
        <v>85</v>
      </c>
      <c r="DE12" s="62"/>
      <c r="DF12" s="62"/>
      <c r="DG12" s="62" t="s">
        <v>101</v>
      </c>
      <c r="DH12" s="62"/>
      <c r="DI12" s="62"/>
      <c r="DJ12" s="62" t="s">
        <v>86</v>
      </c>
      <c r="DK12" s="62"/>
      <c r="DL12" s="62"/>
      <c r="DM12" s="62" t="s">
        <v>87</v>
      </c>
      <c r="DN12" s="62"/>
      <c r="DO12" s="62"/>
      <c r="DP12" s="62" t="s">
        <v>88</v>
      </c>
      <c r="DQ12" s="62"/>
      <c r="DR12" s="62"/>
      <c r="DS12" s="62" t="s">
        <v>89</v>
      </c>
      <c r="DT12" s="62"/>
      <c r="DU12" s="62"/>
      <c r="DV12" s="62" t="s">
        <v>90</v>
      </c>
      <c r="DW12" s="62"/>
      <c r="DX12" s="62"/>
      <c r="DY12" s="62" t="s">
        <v>91</v>
      </c>
      <c r="DZ12" s="62"/>
      <c r="EA12" s="62"/>
      <c r="EB12" s="62" t="s">
        <v>92</v>
      </c>
      <c r="EC12" s="62"/>
      <c r="ED12" s="62"/>
      <c r="EE12" s="62" t="s">
        <v>102</v>
      </c>
      <c r="EF12" s="62"/>
      <c r="EG12" s="62"/>
      <c r="EH12" s="62" t="s">
        <v>103</v>
      </c>
      <c r="EI12" s="62"/>
      <c r="EJ12" s="62"/>
      <c r="EK12" s="62" t="s">
        <v>104</v>
      </c>
      <c r="EL12" s="62"/>
      <c r="EM12" s="62"/>
      <c r="EN12" s="62" t="s">
        <v>105</v>
      </c>
      <c r="EO12" s="62"/>
      <c r="EP12" s="62"/>
      <c r="EQ12" s="62" t="s">
        <v>106</v>
      </c>
      <c r="ER12" s="62"/>
      <c r="ES12" s="62"/>
      <c r="ET12" s="62" t="s">
        <v>421</v>
      </c>
      <c r="EU12" s="62"/>
      <c r="EV12" s="62"/>
      <c r="EW12" s="62" t="s">
        <v>93</v>
      </c>
      <c r="EX12" s="62"/>
      <c r="EY12" s="62"/>
      <c r="EZ12" s="62" t="s">
        <v>107</v>
      </c>
      <c r="FA12" s="62"/>
      <c r="FB12" s="62"/>
      <c r="FC12" s="62" t="s">
        <v>94</v>
      </c>
      <c r="FD12" s="62"/>
      <c r="FE12" s="62"/>
      <c r="FF12" s="62" t="s">
        <v>95</v>
      </c>
      <c r="FG12" s="62"/>
      <c r="FH12" s="62"/>
      <c r="FI12" s="62" t="s">
        <v>96</v>
      </c>
      <c r="FJ12" s="62"/>
      <c r="FK12" s="62"/>
    </row>
    <row r="13" spans="1:167" ht="79.5" customHeight="1" x14ac:dyDescent="0.25">
      <c r="A13" s="105"/>
      <c r="B13" s="105"/>
      <c r="C13" s="72" t="s">
        <v>217</v>
      </c>
      <c r="D13" s="72"/>
      <c r="E13" s="72"/>
      <c r="F13" s="72" t="s">
        <v>221</v>
      </c>
      <c r="G13" s="72"/>
      <c r="H13" s="72"/>
      <c r="I13" s="72" t="s">
        <v>225</v>
      </c>
      <c r="J13" s="72"/>
      <c r="K13" s="72"/>
      <c r="L13" s="72" t="s">
        <v>229</v>
      </c>
      <c r="M13" s="72"/>
      <c r="N13" s="72"/>
      <c r="O13" s="72" t="s">
        <v>231</v>
      </c>
      <c r="P13" s="72"/>
      <c r="Q13" s="72"/>
      <c r="R13" s="72" t="s">
        <v>234</v>
      </c>
      <c r="S13" s="72"/>
      <c r="T13" s="72"/>
      <c r="U13" s="72" t="s">
        <v>114</v>
      </c>
      <c r="V13" s="72"/>
      <c r="W13" s="72"/>
      <c r="X13" s="72" t="s">
        <v>117</v>
      </c>
      <c r="Y13" s="72"/>
      <c r="Z13" s="72"/>
      <c r="AA13" s="72" t="s">
        <v>238</v>
      </c>
      <c r="AB13" s="72"/>
      <c r="AC13" s="72"/>
      <c r="AD13" s="72" t="s">
        <v>242</v>
      </c>
      <c r="AE13" s="72"/>
      <c r="AF13" s="72"/>
      <c r="AG13" s="72" t="s">
        <v>243</v>
      </c>
      <c r="AH13" s="72"/>
      <c r="AI13" s="72"/>
      <c r="AJ13" s="72" t="s">
        <v>247</v>
      </c>
      <c r="AK13" s="72"/>
      <c r="AL13" s="72"/>
      <c r="AM13" s="72" t="s">
        <v>251</v>
      </c>
      <c r="AN13" s="72"/>
      <c r="AO13" s="72"/>
      <c r="AP13" s="72" t="s">
        <v>255</v>
      </c>
      <c r="AQ13" s="72"/>
      <c r="AR13" s="72"/>
      <c r="AS13" s="72" t="s">
        <v>256</v>
      </c>
      <c r="AT13" s="72"/>
      <c r="AU13" s="72"/>
      <c r="AV13" s="72" t="s">
        <v>260</v>
      </c>
      <c r="AW13" s="72"/>
      <c r="AX13" s="72"/>
      <c r="AY13" s="72" t="s">
        <v>261</v>
      </c>
      <c r="AZ13" s="72"/>
      <c r="BA13" s="72"/>
      <c r="BB13" s="72" t="s">
        <v>262</v>
      </c>
      <c r="BC13" s="72"/>
      <c r="BD13" s="72"/>
      <c r="BE13" s="72" t="s">
        <v>263</v>
      </c>
      <c r="BF13" s="72"/>
      <c r="BG13" s="72"/>
      <c r="BH13" s="72" t="s">
        <v>264</v>
      </c>
      <c r="BI13" s="72"/>
      <c r="BJ13" s="72"/>
      <c r="BK13" s="72" t="s">
        <v>130</v>
      </c>
      <c r="BL13" s="72"/>
      <c r="BM13" s="72"/>
      <c r="BN13" s="72" t="s">
        <v>132</v>
      </c>
      <c r="BO13" s="72"/>
      <c r="BP13" s="72"/>
      <c r="BQ13" s="72" t="s">
        <v>268</v>
      </c>
      <c r="BR13" s="72"/>
      <c r="BS13" s="72"/>
      <c r="BT13" s="72" t="s">
        <v>269</v>
      </c>
      <c r="BU13" s="72"/>
      <c r="BV13" s="72"/>
      <c r="BW13" s="72" t="s">
        <v>270</v>
      </c>
      <c r="BX13" s="72"/>
      <c r="BY13" s="72"/>
      <c r="BZ13" s="72" t="s">
        <v>271</v>
      </c>
      <c r="CA13" s="72"/>
      <c r="CB13" s="72"/>
      <c r="CC13" s="72" t="s">
        <v>142</v>
      </c>
      <c r="CD13" s="72"/>
      <c r="CE13" s="72"/>
      <c r="CF13" s="73" t="s">
        <v>145</v>
      </c>
      <c r="CG13" s="73"/>
      <c r="CH13" s="73"/>
      <c r="CI13" s="72" t="s">
        <v>149</v>
      </c>
      <c r="CJ13" s="72"/>
      <c r="CK13" s="72"/>
      <c r="CL13" s="72" t="s">
        <v>309</v>
      </c>
      <c r="CM13" s="72"/>
      <c r="CN13" s="72"/>
      <c r="CO13" s="72" t="s">
        <v>155</v>
      </c>
      <c r="CP13" s="72"/>
      <c r="CQ13" s="72"/>
      <c r="CR13" s="73" t="s">
        <v>158</v>
      </c>
      <c r="CS13" s="73"/>
      <c r="CT13" s="73"/>
      <c r="CU13" s="72" t="s">
        <v>161</v>
      </c>
      <c r="CV13" s="72"/>
      <c r="CW13" s="72"/>
      <c r="CX13" s="72" t="s">
        <v>163</v>
      </c>
      <c r="CY13" s="72"/>
      <c r="CZ13" s="72"/>
      <c r="DA13" s="72" t="s">
        <v>167</v>
      </c>
      <c r="DB13" s="72"/>
      <c r="DC13" s="72"/>
      <c r="DD13" s="73" t="s">
        <v>171</v>
      </c>
      <c r="DE13" s="73"/>
      <c r="DF13" s="73"/>
      <c r="DG13" s="73" t="s">
        <v>173</v>
      </c>
      <c r="DH13" s="73"/>
      <c r="DI13" s="73"/>
      <c r="DJ13" s="73" t="s">
        <v>177</v>
      </c>
      <c r="DK13" s="73"/>
      <c r="DL13" s="73"/>
      <c r="DM13" s="73" t="s">
        <v>181</v>
      </c>
      <c r="DN13" s="73"/>
      <c r="DO13" s="73"/>
      <c r="DP13" s="73" t="s">
        <v>185</v>
      </c>
      <c r="DQ13" s="73"/>
      <c r="DR13" s="73"/>
      <c r="DS13" s="73" t="s">
        <v>188</v>
      </c>
      <c r="DT13" s="73"/>
      <c r="DU13" s="73"/>
      <c r="DV13" s="73" t="s">
        <v>191</v>
      </c>
      <c r="DW13" s="73"/>
      <c r="DX13" s="73"/>
      <c r="DY13" s="73" t="s">
        <v>195</v>
      </c>
      <c r="DZ13" s="73"/>
      <c r="EA13" s="73"/>
      <c r="EB13" s="73" t="s">
        <v>197</v>
      </c>
      <c r="EC13" s="73"/>
      <c r="ED13" s="73"/>
      <c r="EE13" s="73" t="s">
        <v>280</v>
      </c>
      <c r="EF13" s="73"/>
      <c r="EG13" s="73"/>
      <c r="EH13" s="73" t="s">
        <v>199</v>
      </c>
      <c r="EI13" s="73"/>
      <c r="EJ13" s="73"/>
      <c r="EK13" s="73" t="s">
        <v>200</v>
      </c>
      <c r="EL13" s="73"/>
      <c r="EM13" s="73"/>
      <c r="EN13" s="73" t="s">
        <v>289</v>
      </c>
      <c r="EO13" s="73"/>
      <c r="EP13" s="73"/>
      <c r="EQ13" s="73" t="s">
        <v>291</v>
      </c>
      <c r="ER13" s="73"/>
      <c r="ES13" s="73"/>
      <c r="ET13" s="73" t="s">
        <v>202</v>
      </c>
      <c r="EU13" s="73"/>
      <c r="EV13" s="73"/>
      <c r="EW13" s="73" t="s">
        <v>203</v>
      </c>
      <c r="EX13" s="73"/>
      <c r="EY13" s="73"/>
      <c r="EZ13" s="73" t="s">
        <v>295</v>
      </c>
      <c r="FA13" s="73"/>
      <c r="FB13" s="73"/>
      <c r="FC13" s="73" t="s">
        <v>299</v>
      </c>
      <c r="FD13" s="73"/>
      <c r="FE13" s="73"/>
      <c r="FF13" s="73" t="s">
        <v>301</v>
      </c>
      <c r="FG13" s="73"/>
      <c r="FH13" s="73"/>
      <c r="FI13" s="73" t="s">
        <v>305</v>
      </c>
      <c r="FJ13" s="73"/>
      <c r="FK13" s="73"/>
    </row>
    <row r="14" spans="1:167" s="36" customFormat="1" ht="15.95" customHeight="1" x14ac:dyDescent="0.25">
      <c r="A14" s="32"/>
      <c r="B14" s="32"/>
      <c r="C14" s="33" t="s">
        <v>313</v>
      </c>
      <c r="D14" s="33" t="s">
        <v>314</v>
      </c>
      <c r="E14" s="33" t="s">
        <v>315</v>
      </c>
      <c r="F14" s="33" t="s">
        <v>221</v>
      </c>
      <c r="G14" s="33" t="s">
        <v>316</v>
      </c>
      <c r="H14" s="33" t="s">
        <v>224</v>
      </c>
      <c r="I14" s="33" t="s">
        <v>317</v>
      </c>
      <c r="J14" s="33" t="s">
        <v>227</v>
      </c>
      <c r="K14" s="33" t="s">
        <v>228</v>
      </c>
      <c r="L14" s="33" t="s">
        <v>229</v>
      </c>
      <c r="M14" s="33" t="s">
        <v>318</v>
      </c>
      <c r="N14" s="33" t="s">
        <v>319</v>
      </c>
      <c r="O14" s="33" t="s">
        <v>320</v>
      </c>
      <c r="P14" s="33" t="s">
        <v>321</v>
      </c>
      <c r="Q14" s="33" t="s">
        <v>322</v>
      </c>
      <c r="R14" s="33" t="s">
        <v>323</v>
      </c>
      <c r="S14" s="33" t="s">
        <v>324</v>
      </c>
      <c r="T14" s="33" t="s">
        <v>325</v>
      </c>
      <c r="U14" s="33" t="s">
        <v>114</v>
      </c>
      <c r="V14" s="33" t="s">
        <v>326</v>
      </c>
      <c r="W14" s="33" t="s">
        <v>327</v>
      </c>
      <c r="X14" s="33" t="s">
        <v>117</v>
      </c>
      <c r="Y14" s="33" t="s">
        <v>328</v>
      </c>
      <c r="Z14" s="33" t="s">
        <v>329</v>
      </c>
      <c r="AA14" s="34" t="s">
        <v>239</v>
      </c>
      <c r="AB14" s="34" t="s">
        <v>240</v>
      </c>
      <c r="AC14" s="34" t="s">
        <v>241</v>
      </c>
      <c r="AD14" s="33" t="s">
        <v>330</v>
      </c>
      <c r="AE14" s="33" t="s">
        <v>331</v>
      </c>
      <c r="AF14" s="33" t="s">
        <v>332</v>
      </c>
      <c r="AG14" s="33" t="s">
        <v>333</v>
      </c>
      <c r="AH14" s="33" t="s">
        <v>334</v>
      </c>
      <c r="AI14" s="33" t="s">
        <v>335</v>
      </c>
      <c r="AJ14" s="33" t="s">
        <v>336</v>
      </c>
      <c r="AK14" s="33" t="s">
        <v>337</v>
      </c>
      <c r="AL14" s="33" t="s">
        <v>338</v>
      </c>
      <c r="AM14" s="33" t="s">
        <v>339</v>
      </c>
      <c r="AN14" s="33" t="s">
        <v>340</v>
      </c>
      <c r="AO14" s="33" t="s">
        <v>341</v>
      </c>
      <c r="AP14" s="33" t="s">
        <v>342</v>
      </c>
      <c r="AQ14" s="33" t="s">
        <v>343</v>
      </c>
      <c r="AR14" s="33" t="s">
        <v>344</v>
      </c>
      <c r="AS14" s="33" t="s">
        <v>345</v>
      </c>
      <c r="AT14" s="33" t="s">
        <v>346</v>
      </c>
      <c r="AU14" s="33" t="s">
        <v>347</v>
      </c>
      <c r="AV14" s="33" t="s">
        <v>348</v>
      </c>
      <c r="AW14" s="33" t="s">
        <v>349</v>
      </c>
      <c r="AX14" s="33" t="s">
        <v>350</v>
      </c>
      <c r="AY14" s="33" t="s">
        <v>351</v>
      </c>
      <c r="AZ14" s="33" t="s">
        <v>352</v>
      </c>
      <c r="BA14" s="33" t="s">
        <v>353</v>
      </c>
      <c r="BB14" s="33" t="s">
        <v>354</v>
      </c>
      <c r="BC14" s="33" t="s">
        <v>355</v>
      </c>
      <c r="BD14" s="33" t="s">
        <v>356</v>
      </c>
      <c r="BE14" s="33" t="s">
        <v>357</v>
      </c>
      <c r="BF14" s="33" t="s">
        <v>358</v>
      </c>
      <c r="BG14" s="33" t="s">
        <v>359</v>
      </c>
      <c r="BH14" s="33" t="s">
        <v>360</v>
      </c>
      <c r="BI14" s="33" t="s">
        <v>361</v>
      </c>
      <c r="BJ14" s="33" t="s">
        <v>362</v>
      </c>
      <c r="BK14" s="33" t="s">
        <v>130</v>
      </c>
      <c r="BL14" s="33" t="s">
        <v>363</v>
      </c>
      <c r="BM14" s="33" t="s">
        <v>364</v>
      </c>
      <c r="BN14" s="33" t="s">
        <v>132</v>
      </c>
      <c r="BO14" s="33" t="s">
        <v>266</v>
      </c>
      <c r="BP14" s="33" t="s">
        <v>267</v>
      </c>
      <c r="BQ14" s="33" t="s">
        <v>365</v>
      </c>
      <c r="BR14" s="33" t="s">
        <v>366</v>
      </c>
      <c r="BS14" s="33" t="s">
        <v>367</v>
      </c>
      <c r="BT14" s="33" t="s">
        <v>368</v>
      </c>
      <c r="BU14" s="33" t="s">
        <v>369</v>
      </c>
      <c r="BV14" s="33" t="s">
        <v>370</v>
      </c>
      <c r="BW14" s="33" t="s">
        <v>371</v>
      </c>
      <c r="BX14" s="33" t="s">
        <v>372</v>
      </c>
      <c r="BY14" s="33" t="s">
        <v>373</v>
      </c>
      <c r="BZ14" s="33" t="s">
        <v>374</v>
      </c>
      <c r="CA14" s="33" t="s">
        <v>375</v>
      </c>
      <c r="CB14" s="33" t="s">
        <v>376</v>
      </c>
      <c r="CC14" s="33" t="s">
        <v>142</v>
      </c>
      <c r="CD14" s="33" t="s">
        <v>377</v>
      </c>
      <c r="CE14" s="33" t="s">
        <v>378</v>
      </c>
      <c r="CF14" s="33" t="s">
        <v>145</v>
      </c>
      <c r="CG14" s="33" t="s">
        <v>379</v>
      </c>
      <c r="CH14" s="33" t="s">
        <v>380</v>
      </c>
      <c r="CI14" s="35" t="s">
        <v>149</v>
      </c>
      <c r="CJ14" s="35" t="s">
        <v>381</v>
      </c>
      <c r="CK14" s="35" t="s">
        <v>152</v>
      </c>
      <c r="CL14" s="35" t="s">
        <v>382</v>
      </c>
      <c r="CM14" s="35" t="s">
        <v>272</v>
      </c>
      <c r="CN14" s="35" t="s">
        <v>273</v>
      </c>
      <c r="CO14" s="33" t="s">
        <v>155</v>
      </c>
      <c r="CP14" s="33" t="s">
        <v>383</v>
      </c>
      <c r="CQ14" s="33" t="s">
        <v>384</v>
      </c>
      <c r="CR14" s="33" t="s">
        <v>158</v>
      </c>
      <c r="CS14" s="33" t="s">
        <v>385</v>
      </c>
      <c r="CT14" s="33" t="s">
        <v>386</v>
      </c>
      <c r="CU14" s="33" t="s">
        <v>161</v>
      </c>
      <c r="CV14" s="33" t="s">
        <v>387</v>
      </c>
      <c r="CW14" s="33" t="s">
        <v>388</v>
      </c>
      <c r="CX14" s="35" t="s">
        <v>163</v>
      </c>
      <c r="CY14" s="35" t="s">
        <v>389</v>
      </c>
      <c r="CZ14" s="35" t="s">
        <v>390</v>
      </c>
      <c r="DA14" s="35" t="s">
        <v>167</v>
      </c>
      <c r="DB14" s="35" t="s">
        <v>169</v>
      </c>
      <c r="DC14" s="35" t="s">
        <v>391</v>
      </c>
      <c r="DD14" s="33" t="s">
        <v>171</v>
      </c>
      <c r="DE14" s="33" t="s">
        <v>392</v>
      </c>
      <c r="DF14" s="33" t="s">
        <v>393</v>
      </c>
      <c r="DG14" s="33" t="s">
        <v>173</v>
      </c>
      <c r="DH14" s="33" t="s">
        <v>394</v>
      </c>
      <c r="DI14" s="33" t="s">
        <v>395</v>
      </c>
      <c r="DJ14" s="33" t="s">
        <v>177</v>
      </c>
      <c r="DK14" s="33" t="s">
        <v>396</v>
      </c>
      <c r="DL14" s="33" t="s">
        <v>397</v>
      </c>
      <c r="DM14" s="33" t="s">
        <v>181</v>
      </c>
      <c r="DN14" s="33" t="s">
        <v>398</v>
      </c>
      <c r="DO14" s="33" t="s">
        <v>399</v>
      </c>
      <c r="DP14" s="33" t="s">
        <v>185</v>
      </c>
      <c r="DQ14" s="33" t="s">
        <v>400</v>
      </c>
      <c r="DR14" s="33" t="s">
        <v>401</v>
      </c>
      <c r="DS14" s="33" t="s">
        <v>188</v>
      </c>
      <c r="DT14" s="33" t="s">
        <v>402</v>
      </c>
      <c r="DU14" s="33" t="s">
        <v>403</v>
      </c>
      <c r="DV14" s="33" t="s">
        <v>191</v>
      </c>
      <c r="DW14" s="33" t="s">
        <v>404</v>
      </c>
      <c r="DX14" s="33" t="s">
        <v>405</v>
      </c>
      <c r="DY14" s="33" t="s">
        <v>195</v>
      </c>
      <c r="DZ14" s="33" t="s">
        <v>196</v>
      </c>
      <c r="EA14" s="33" t="s">
        <v>406</v>
      </c>
      <c r="EB14" s="33" t="s">
        <v>197</v>
      </c>
      <c r="EC14" s="33" t="s">
        <v>407</v>
      </c>
      <c r="ED14" s="33" t="s">
        <v>408</v>
      </c>
      <c r="EE14" s="33" t="s">
        <v>409</v>
      </c>
      <c r="EF14" s="33" t="s">
        <v>410</v>
      </c>
      <c r="EG14" s="33" t="s">
        <v>411</v>
      </c>
      <c r="EH14" s="33" t="s">
        <v>199</v>
      </c>
      <c r="EI14" s="33" t="s">
        <v>412</v>
      </c>
      <c r="EJ14" s="33" t="s">
        <v>413</v>
      </c>
      <c r="EK14" s="33" t="s">
        <v>200</v>
      </c>
      <c r="EL14" s="33" t="s">
        <v>200</v>
      </c>
      <c r="EM14" s="33" t="s">
        <v>287</v>
      </c>
      <c r="EN14" s="33" t="s">
        <v>289</v>
      </c>
      <c r="EO14" s="33" t="s">
        <v>414</v>
      </c>
      <c r="EP14" s="33" t="s">
        <v>415</v>
      </c>
      <c r="EQ14" s="33" t="s">
        <v>416</v>
      </c>
      <c r="ER14" s="33" t="s">
        <v>417</v>
      </c>
      <c r="ES14" s="33" t="s">
        <v>418</v>
      </c>
      <c r="ET14" s="33" t="s">
        <v>202</v>
      </c>
      <c r="EU14" s="33" t="s">
        <v>419</v>
      </c>
      <c r="EV14" s="33" t="s">
        <v>420</v>
      </c>
      <c r="EW14" s="33" t="s">
        <v>203</v>
      </c>
      <c r="EX14" s="33" t="s">
        <v>422</v>
      </c>
      <c r="EY14" s="33" t="s">
        <v>423</v>
      </c>
      <c r="EZ14" s="33" t="s">
        <v>295</v>
      </c>
      <c r="FA14" s="33" t="s">
        <v>424</v>
      </c>
      <c r="FB14" s="33" t="s">
        <v>425</v>
      </c>
      <c r="FC14" s="33" t="s">
        <v>299</v>
      </c>
      <c r="FD14" s="33" t="s">
        <v>426</v>
      </c>
      <c r="FE14" s="33" t="s">
        <v>427</v>
      </c>
      <c r="FF14" s="33" t="s">
        <v>301</v>
      </c>
      <c r="FG14" s="33" t="s">
        <v>303</v>
      </c>
      <c r="FH14" s="33" t="s">
        <v>304</v>
      </c>
      <c r="FI14" s="33" t="s">
        <v>428</v>
      </c>
      <c r="FJ14" s="33" t="s">
        <v>429</v>
      </c>
      <c r="FK14" s="33" t="s">
        <v>428</v>
      </c>
    </row>
    <row r="15" spans="1:167" s="36" customFormat="1" ht="15.95" customHeight="1" x14ac:dyDescent="0.25">
      <c r="A15" s="32"/>
      <c r="B15" s="32"/>
      <c r="C15" s="33" t="s">
        <v>313</v>
      </c>
      <c r="D15" s="33" t="s">
        <v>314</v>
      </c>
      <c r="E15" s="33" t="s">
        <v>315</v>
      </c>
      <c r="F15" s="33" t="s">
        <v>221</v>
      </c>
      <c r="G15" s="33" t="s">
        <v>316</v>
      </c>
      <c r="H15" s="33" t="s">
        <v>224</v>
      </c>
      <c r="I15" s="33" t="s">
        <v>317</v>
      </c>
      <c r="J15" s="33" t="s">
        <v>227</v>
      </c>
      <c r="K15" s="33" t="s">
        <v>228</v>
      </c>
      <c r="L15" s="33" t="s">
        <v>229</v>
      </c>
      <c r="M15" s="33" t="s">
        <v>318</v>
      </c>
      <c r="N15" s="33" t="s">
        <v>319</v>
      </c>
      <c r="O15" s="33" t="s">
        <v>320</v>
      </c>
      <c r="P15" s="33" t="s">
        <v>321</v>
      </c>
      <c r="Q15" s="33" t="s">
        <v>322</v>
      </c>
      <c r="R15" s="33" t="s">
        <v>323</v>
      </c>
      <c r="S15" s="33" t="s">
        <v>324</v>
      </c>
      <c r="T15" s="33" t="s">
        <v>325</v>
      </c>
      <c r="U15" s="33" t="s">
        <v>114</v>
      </c>
      <c r="V15" s="33" t="s">
        <v>326</v>
      </c>
      <c r="W15" s="33" t="s">
        <v>327</v>
      </c>
      <c r="X15" s="33" t="s">
        <v>117</v>
      </c>
      <c r="Y15" s="33" t="s">
        <v>328</v>
      </c>
      <c r="Z15" s="33" t="s">
        <v>329</v>
      </c>
      <c r="AA15" s="34" t="s">
        <v>239</v>
      </c>
      <c r="AB15" s="34" t="s">
        <v>240</v>
      </c>
      <c r="AC15" s="34" t="s">
        <v>241</v>
      </c>
      <c r="AD15" s="33" t="s">
        <v>330</v>
      </c>
      <c r="AE15" s="33" t="s">
        <v>331</v>
      </c>
      <c r="AF15" s="33" t="s">
        <v>332</v>
      </c>
      <c r="AG15" s="33" t="s">
        <v>333</v>
      </c>
      <c r="AH15" s="33" t="s">
        <v>334</v>
      </c>
      <c r="AI15" s="33" t="s">
        <v>335</v>
      </c>
      <c r="AJ15" s="33" t="s">
        <v>336</v>
      </c>
      <c r="AK15" s="33" t="s">
        <v>337</v>
      </c>
      <c r="AL15" s="33" t="s">
        <v>338</v>
      </c>
      <c r="AM15" s="33" t="s">
        <v>339</v>
      </c>
      <c r="AN15" s="33" t="s">
        <v>340</v>
      </c>
      <c r="AO15" s="33" t="s">
        <v>341</v>
      </c>
      <c r="AP15" s="33" t="s">
        <v>342</v>
      </c>
      <c r="AQ15" s="33" t="s">
        <v>343</v>
      </c>
      <c r="AR15" s="33" t="s">
        <v>344</v>
      </c>
      <c r="AS15" s="33" t="s">
        <v>345</v>
      </c>
      <c r="AT15" s="33" t="s">
        <v>346</v>
      </c>
      <c r="AU15" s="33" t="s">
        <v>347</v>
      </c>
      <c r="AV15" s="33" t="s">
        <v>348</v>
      </c>
      <c r="AW15" s="33" t="s">
        <v>349</v>
      </c>
      <c r="AX15" s="33" t="s">
        <v>350</v>
      </c>
      <c r="AY15" s="33" t="s">
        <v>351</v>
      </c>
      <c r="AZ15" s="33" t="s">
        <v>352</v>
      </c>
      <c r="BA15" s="33" t="s">
        <v>353</v>
      </c>
      <c r="BB15" s="33" t="s">
        <v>354</v>
      </c>
      <c r="BC15" s="33" t="s">
        <v>355</v>
      </c>
      <c r="BD15" s="33" t="s">
        <v>356</v>
      </c>
      <c r="BE15" s="33" t="s">
        <v>357</v>
      </c>
      <c r="BF15" s="33" t="s">
        <v>358</v>
      </c>
      <c r="BG15" s="33" t="s">
        <v>359</v>
      </c>
      <c r="BH15" s="33" t="s">
        <v>360</v>
      </c>
      <c r="BI15" s="33" t="s">
        <v>361</v>
      </c>
      <c r="BJ15" s="33" t="s">
        <v>362</v>
      </c>
      <c r="BK15" s="33" t="s">
        <v>130</v>
      </c>
      <c r="BL15" s="33" t="s">
        <v>363</v>
      </c>
      <c r="BM15" s="33" t="s">
        <v>364</v>
      </c>
      <c r="BN15" s="33" t="s">
        <v>132</v>
      </c>
      <c r="BO15" s="33" t="s">
        <v>266</v>
      </c>
      <c r="BP15" s="33" t="s">
        <v>267</v>
      </c>
      <c r="BQ15" s="33" t="s">
        <v>365</v>
      </c>
      <c r="BR15" s="33" t="s">
        <v>366</v>
      </c>
      <c r="BS15" s="33" t="s">
        <v>367</v>
      </c>
      <c r="BT15" s="33" t="s">
        <v>368</v>
      </c>
      <c r="BU15" s="33" t="s">
        <v>369</v>
      </c>
      <c r="BV15" s="33" t="s">
        <v>370</v>
      </c>
      <c r="BW15" s="33" t="s">
        <v>371</v>
      </c>
      <c r="BX15" s="33" t="s">
        <v>372</v>
      </c>
      <c r="BY15" s="33" t="s">
        <v>373</v>
      </c>
      <c r="BZ15" s="33" t="s">
        <v>374</v>
      </c>
      <c r="CA15" s="33" t="s">
        <v>375</v>
      </c>
      <c r="CB15" s="33" t="s">
        <v>376</v>
      </c>
      <c r="CC15" s="33" t="s">
        <v>142</v>
      </c>
      <c r="CD15" s="33" t="s">
        <v>377</v>
      </c>
      <c r="CE15" s="33" t="s">
        <v>378</v>
      </c>
      <c r="CF15" s="33" t="s">
        <v>145</v>
      </c>
      <c r="CG15" s="33" t="s">
        <v>379</v>
      </c>
      <c r="CH15" s="33" t="s">
        <v>380</v>
      </c>
      <c r="CI15" s="35" t="s">
        <v>149</v>
      </c>
      <c r="CJ15" s="35" t="s">
        <v>381</v>
      </c>
      <c r="CK15" s="35" t="s">
        <v>152</v>
      </c>
      <c r="CL15" s="35" t="s">
        <v>382</v>
      </c>
      <c r="CM15" s="35" t="s">
        <v>272</v>
      </c>
      <c r="CN15" s="35" t="s">
        <v>273</v>
      </c>
      <c r="CO15" s="33" t="s">
        <v>155</v>
      </c>
      <c r="CP15" s="33" t="s">
        <v>383</v>
      </c>
      <c r="CQ15" s="33" t="s">
        <v>384</v>
      </c>
      <c r="CR15" s="33" t="s">
        <v>158</v>
      </c>
      <c r="CS15" s="33" t="s">
        <v>385</v>
      </c>
      <c r="CT15" s="33" t="s">
        <v>386</v>
      </c>
      <c r="CU15" s="33" t="s">
        <v>161</v>
      </c>
      <c r="CV15" s="33" t="s">
        <v>387</v>
      </c>
      <c r="CW15" s="33" t="s">
        <v>388</v>
      </c>
      <c r="CX15" s="35" t="s">
        <v>163</v>
      </c>
      <c r="CY15" s="35" t="s">
        <v>389</v>
      </c>
      <c r="CZ15" s="35" t="s">
        <v>390</v>
      </c>
      <c r="DA15" s="35" t="s">
        <v>167</v>
      </c>
      <c r="DB15" s="35" t="s">
        <v>169</v>
      </c>
      <c r="DC15" s="35" t="s">
        <v>391</v>
      </c>
      <c r="DD15" s="33" t="s">
        <v>171</v>
      </c>
      <c r="DE15" s="33" t="s">
        <v>392</v>
      </c>
      <c r="DF15" s="33" t="s">
        <v>393</v>
      </c>
      <c r="DG15" s="33" t="s">
        <v>173</v>
      </c>
      <c r="DH15" s="33" t="s">
        <v>394</v>
      </c>
      <c r="DI15" s="33" t="s">
        <v>395</v>
      </c>
      <c r="DJ15" s="33" t="s">
        <v>177</v>
      </c>
      <c r="DK15" s="33" t="s">
        <v>396</v>
      </c>
      <c r="DL15" s="33" t="s">
        <v>397</v>
      </c>
      <c r="DM15" s="33" t="s">
        <v>181</v>
      </c>
      <c r="DN15" s="33" t="s">
        <v>398</v>
      </c>
      <c r="DO15" s="33" t="s">
        <v>399</v>
      </c>
      <c r="DP15" s="33" t="s">
        <v>185</v>
      </c>
      <c r="DQ15" s="33" t="s">
        <v>400</v>
      </c>
      <c r="DR15" s="33" t="s">
        <v>401</v>
      </c>
      <c r="DS15" s="33" t="s">
        <v>188</v>
      </c>
      <c r="DT15" s="33" t="s">
        <v>402</v>
      </c>
      <c r="DU15" s="33" t="s">
        <v>403</v>
      </c>
      <c r="DV15" s="33" t="s">
        <v>191</v>
      </c>
      <c r="DW15" s="33" t="s">
        <v>404</v>
      </c>
      <c r="DX15" s="33" t="s">
        <v>405</v>
      </c>
      <c r="DY15" s="33" t="s">
        <v>195</v>
      </c>
      <c r="DZ15" s="33" t="s">
        <v>196</v>
      </c>
      <c r="EA15" s="33" t="s">
        <v>406</v>
      </c>
      <c r="EB15" s="33" t="s">
        <v>197</v>
      </c>
      <c r="EC15" s="33" t="s">
        <v>407</v>
      </c>
      <c r="ED15" s="33" t="s">
        <v>408</v>
      </c>
      <c r="EE15" s="33" t="s">
        <v>409</v>
      </c>
      <c r="EF15" s="33" t="s">
        <v>410</v>
      </c>
      <c r="EG15" s="33" t="s">
        <v>411</v>
      </c>
      <c r="EH15" s="33" t="s">
        <v>199</v>
      </c>
      <c r="EI15" s="33" t="s">
        <v>412</v>
      </c>
      <c r="EJ15" s="33" t="s">
        <v>413</v>
      </c>
      <c r="EK15" s="33" t="s">
        <v>200</v>
      </c>
      <c r="EL15" s="33" t="s">
        <v>200</v>
      </c>
      <c r="EM15" s="33" t="s">
        <v>287</v>
      </c>
      <c r="EN15" s="33" t="s">
        <v>289</v>
      </c>
      <c r="EO15" s="33" t="s">
        <v>414</v>
      </c>
      <c r="EP15" s="33" t="s">
        <v>415</v>
      </c>
      <c r="EQ15" s="33" t="s">
        <v>416</v>
      </c>
      <c r="ER15" s="33" t="s">
        <v>417</v>
      </c>
      <c r="ES15" s="33" t="s">
        <v>418</v>
      </c>
      <c r="ET15" s="33" t="s">
        <v>202</v>
      </c>
      <c r="EU15" s="33" t="s">
        <v>419</v>
      </c>
      <c r="EV15" s="33" t="s">
        <v>420</v>
      </c>
      <c r="EW15" s="33" t="s">
        <v>203</v>
      </c>
      <c r="EX15" s="33" t="s">
        <v>422</v>
      </c>
      <c r="EY15" s="33" t="s">
        <v>423</v>
      </c>
      <c r="EZ15" s="33" t="s">
        <v>295</v>
      </c>
      <c r="FA15" s="33" t="s">
        <v>424</v>
      </c>
      <c r="FB15" s="33" t="s">
        <v>425</v>
      </c>
      <c r="FC15" s="33" t="s">
        <v>299</v>
      </c>
      <c r="FD15" s="33" t="s">
        <v>426</v>
      </c>
      <c r="FE15" s="33" t="s">
        <v>427</v>
      </c>
      <c r="FF15" s="33" t="s">
        <v>301</v>
      </c>
      <c r="FG15" s="33" t="s">
        <v>303</v>
      </c>
      <c r="FH15" s="33" t="s">
        <v>304</v>
      </c>
      <c r="FI15" s="33" t="s">
        <v>428</v>
      </c>
      <c r="FJ15" s="33" t="s">
        <v>429</v>
      </c>
      <c r="FK15" s="33" t="s">
        <v>428</v>
      </c>
    </row>
    <row r="16" spans="1:167" s="36" customFormat="1" ht="15.95" customHeight="1" x14ac:dyDescent="0.25">
      <c r="A16" s="32"/>
      <c r="B16" s="32"/>
      <c r="C16" s="33" t="s">
        <v>313</v>
      </c>
      <c r="D16" s="33" t="s">
        <v>314</v>
      </c>
      <c r="E16" s="33" t="s">
        <v>315</v>
      </c>
      <c r="F16" s="33" t="s">
        <v>221</v>
      </c>
      <c r="G16" s="33" t="s">
        <v>316</v>
      </c>
      <c r="H16" s="33" t="s">
        <v>224</v>
      </c>
      <c r="I16" s="33" t="s">
        <v>317</v>
      </c>
      <c r="J16" s="33" t="s">
        <v>227</v>
      </c>
      <c r="K16" s="33" t="s">
        <v>228</v>
      </c>
      <c r="L16" s="33" t="s">
        <v>229</v>
      </c>
      <c r="M16" s="33" t="s">
        <v>318</v>
      </c>
      <c r="N16" s="33" t="s">
        <v>319</v>
      </c>
      <c r="O16" s="33" t="s">
        <v>320</v>
      </c>
      <c r="P16" s="33" t="s">
        <v>321</v>
      </c>
      <c r="Q16" s="33" t="s">
        <v>322</v>
      </c>
      <c r="R16" s="33" t="s">
        <v>323</v>
      </c>
      <c r="S16" s="33" t="s">
        <v>324</v>
      </c>
      <c r="T16" s="33" t="s">
        <v>325</v>
      </c>
      <c r="U16" s="33" t="s">
        <v>114</v>
      </c>
      <c r="V16" s="33" t="s">
        <v>326</v>
      </c>
      <c r="W16" s="33" t="s">
        <v>327</v>
      </c>
      <c r="X16" s="33" t="s">
        <v>117</v>
      </c>
      <c r="Y16" s="33" t="s">
        <v>328</v>
      </c>
      <c r="Z16" s="33" t="s">
        <v>329</v>
      </c>
      <c r="AA16" s="34" t="s">
        <v>239</v>
      </c>
      <c r="AB16" s="34" t="s">
        <v>240</v>
      </c>
      <c r="AC16" s="34" t="s">
        <v>241</v>
      </c>
      <c r="AD16" s="33" t="s">
        <v>330</v>
      </c>
      <c r="AE16" s="33" t="s">
        <v>331</v>
      </c>
      <c r="AF16" s="33" t="s">
        <v>332</v>
      </c>
      <c r="AG16" s="33" t="s">
        <v>333</v>
      </c>
      <c r="AH16" s="33" t="s">
        <v>334</v>
      </c>
      <c r="AI16" s="33" t="s">
        <v>335</v>
      </c>
      <c r="AJ16" s="33" t="s">
        <v>336</v>
      </c>
      <c r="AK16" s="33" t="s">
        <v>337</v>
      </c>
      <c r="AL16" s="33" t="s">
        <v>338</v>
      </c>
      <c r="AM16" s="33" t="s">
        <v>339</v>
      </c>
      <c r="AN16" s="33" t="s">
        <v>340</v>
      </c>
      <c r="AO16" s="33" t="s">
        <v>341</v>
      </c>
      <c r="AP16" s="33" t="s">
        <v>342</v>
      </c>
      <c r="AQ16" s="33" t="s">
        <v>343</v>
      </c>
      <c r="AR16" s="33" t="s">
        <v>344</v>
      </c>
      <c r="AS16" s="33" t="s">
        <v>345</v>
      </c>
      <c r="AT16" s="33" t="s">
        <v>346</v>
      </c>
      <c r="AU16" s="33" t="s">
        <v>347</v>
      </c>
      <c r="AV16" s="33" t="s">
        <v>348</v>
      </c>
      <c r="AW16" s="33" t="s">
        <v>349</v>
      </c>
      <c r="AX16" s="33" t="s">
        <v>350</v>
      </c>
      <c r="AY16" s="33" t="s">
        <v>351</v>
      </c>
      <c r="AZ16" s="33" t="s">
        <v>352</v>
      </c>
      <c r="BA16" s="33" t="s">
        <v>353</v>
      </c>
      <c r="BB16" s="33" t="s">
        <v>354</v>
      </c>
      <c r="BC16" s="33" t="s">
        <v>355</v>
      </c>
      <c r="BD16" s="33" t="s">
        <v>356</v>
      </c>
      <c r="BE16" s="33" t="s">
        <v>357</v>
      </c>
      <c r="BF16" s="33" t="s">
        <v>358</v>
      </c>
      <c r="BG16" s="33" t="s">
        <v>359</v>
      </c>
      <c r="BH16" s="33" t="s">
        <v>360</v>
      </c>
      <c r="BI16" s="33" t="s">
        <v>361</v>
      </c>
      <c r="BJ16" s="33" t="s">
        <v>362</v>
      </c>
      <c r="BK16" s="33" t="s">
        <v>130</v>
      </c>
      <c r="BL16" s="33" t="s">
        <v>363</v>
      </c>
      <c r="BM16" s="33" t="s">
        <v>364</v>
      </c>
      <c r="BN16" s="33" t="s">
        <v>132</v>
      </c>
      <c r="BO16" s="33" t="s">
        <v>266</v>
      </c>
      <c r="BP16" s="33" t="s">
        <v>267</v>
      </c>
      <c r="BQ16" s="33" t="s">
        <v>365</v>
      </c>
      <c r="BR16" s="33" t="s">
        <v>366</v>
      </c>
      <c r="BS16" s="33" t="s">
        <v>367</v>
      </c>
      <c r="BT16" s="33" t="s">
        <v>368</v>
      </c>
      <c r="BU16" s="33" t="s">
        <v>369</v>
      </c>
      <c r="BV16" s="33" t="s">
        <v>370</v>
      </c>
      <c r="BW16" s="33" t="s">
        <v>371</v>
      </c>
      <c r="BX16" s="33" t="s">
        <v>372</v>
      </c>
      <c r="BY16" s="33" t="s">
        <v>373</v>
      </c>
      <c r="BZ16" s="33" t="s">
        <v>374</v>
      </c>
      <c r="CA16" s="33" t="s">
        <v>375</v>
      </c>
      <c r="CB16" s="33" t="s">
        <v>376</v>
      </c>
      <c r="CC16" s="33" t="s">
        <v>142</v>
      </c>
      <c r="CD16" s="33" t="s">
        <v>377</v>
      </c>
      <c r="CE16" s="33" t="s">
        <v>378</v>
      </c>
      <c r="CF16" s="33" t="s">
        <v>145</v>
      </c>
      <c r="CG16" s="33" t="s">
        <v>379</v>
      </c>
      <c r="CH16" s="33" t="s">
        <v>380</v>
      </c>
      <c r="CI16" s="35" t="s">
        <v>149</v>
      </c>
      <c r="CJ16" s="35" t="s">
        <v>381</v>
      </c>
      <c r="CK16" s="35" t="s">
        <v>152</v>
      </c>
      <c r="CL16" s="35" t="s">
        <v>382</v>
      </c>
      <c r="CM16" s="35" t="s">
        <v>272</v>
      </c>
      <c r="CN16" s="35" t="s">
        <v>273</v>
      </c>
      <c r="CO16" s="33" t="s">
        <v>155</v>
      </c>
      <c r="CP16" s="33" t="s">
        <v>383</v>
      </c>
      <c r="CQ16" s="33" t="s">
        <v>384</v>
      </c>
      <c r="CR16" s="33" t="s">
        <v>158</v>
      </c>
      <c r="CS16" s="33" t="s">
        <v>385</v>
      </c>
      <c r="CT16" s="33" t="s">
        <v>386</v>
      </c>
      <c r="CU16" s="33" t="s">
        <v>161</v>
      </c>
      <c r="CV16" s="33" t="s">
        <v>387</v>
      </c>
      <c r="CW16" s="33" t="s">
        <v>388</v>
      </c>
      <c r="CX16" s="35" t="s">
        <v>163</v>
      </c>
      <c r="CY16" s="35" t="s">
        <v>389</v>
      </c>
      <c r="CZ16" s="35" t="s">
        <v>390</v>
      </c>
      <c r="DA16" s="35" t="s">
        <v>167</v>
      </c>
      <c r="DB16" s="35" t="s">
        <v>169</v>
      </c>
      <c r="DC16" s="35" t="s">
        <v>391</v>
      </c>
      <c r="DD16" s="33" t="s">
        <v>171</v>
      </c>
      <c r="DE16" s="33" t="s">
        <v>392</v>
      </c>
      <c r="DF16" s="33" t="s">
        <v>393</v>
      </c>
      <c r="DG16" s="33" t="s">
        <v>173</v>
      </c>
      <c r="DH16" s="33" t="s">
        <v>394</v>
      </c>
      <c r="DI16" s="33" t="s">
        <v>395</v>
      </c>
      <c r="DJ16" s="33" t="s">
        <v>177</v>
      </c>
      <c r="DK16" s="33" t="s">
        <v>396</v>
      </c>
      <c r="DL16" s="33" t="s">
        <v>397</v>
      </c>
      <c r="DM16" s="33" t="s">
        <v>181</v>
      </c>
      <c r="DN16" s="33" t="s">
        <v>398</v>
      </c>
      <c r="DO16" s="33" t="s">
        <v>399</v>
      </c>
      <c r="DP16" s="33" t="s">
        <v>185</v>
      </c>
      <c r="DQ16" s="33" t="s">
        <v>400</v>
      </c>
      <c r="DR16" s="33" t="s">
        <v>401</v>
      </c>
      <c r="DS16" s="33" t="s">
        <v>188</v>
      </c>
      <c r="DT16" s="33" t="s">
        <v>402</v>
      </c>
      <c r="DU16" s="33" t="s">
        <v>403</v>
      </c>
      <c r="DV16" s="33" t="s">
        <v>191</v>
      </c>
      <c r="DW16" s="33" t="s">
        <v>404</v>
      </c>
      <c r="DX16" s="33" t="s">
        <v>405</v>
      </c>
      <c r="DY16" s="33" t="s">
        <v>195</v>
      </c>
      <c r="DZ16" s="33" t="s">
        <v>196</v>
      </c>
      <c r="EA16" s="33" t="s">
        <v>406</v>
      </c>
      <c r="EB16" s="33" t="s">
        <v>197</v>
      </c>
      <c r="EC16" s="33" t="s">
        <v>407</v>
      </c>
      <c r="ED16" s="33" t="s">
        <v>408</v>
      </c>
      <c r="EE16" s="33" t="s">
        <v>409</v>
      </c>
      <c r="EF16" s="33" t="s">
        <v>410</v>
      </c>
      <c r="EG16" s="33" t="s">
        <v>411</v>
      </c>
      <c r="EH16" s="33" t="s">
        <v>199</v>
      </c>
      <c r="EI16" s="33" t="s">
        <v>412</v>
      </c>
      <c r="EJ16" s="33" t="s">
        <v>413</v>
      </c>
      <c r="EK16" s="33" t="s">
        <v>200</v>
      </c>
      <c r="EL16" s="33" t="s">
        <v>200</v>
      </c>
      <c r="EM16" s="33" t="s">
        <v>287</v>
      </c>
      <c r="EN16" s="33" t="s">
        <v>289</v>
      </c>
      <c r="EO16" s="33" t="s">
        <v>414</v>
      </c>
      <c r="EP16" s="33" t="s">
        <v>415</v>
      </c>
      <c r="EQ16" s="33" t="s">
        <v>416</v>
      </c>
      <c r="ER16" s="33" t="s">
        <v>417</v>
      </c>
      <c r="ES16" s="33" t="s">
        <v>418</v>
      </c>
      <c r="ET16" s="33" t="s">
        <v>202</v>
      </c>
      <c r="EU16" s="33" t="s">
        <v>419</v>
      </c>
      <c r="EV16" s="33" t="s">
        <v>420</v>
      </c>
      <c r="EW16" s="33" t="s">
        <v>203</v>
      </c>
      <c r="EX16" s="33" t="s">
        <v>422</v>
      </c>
      <c r="EY16" s="33" t="s">
        <v>423</v>
      </c>
      <c r="EZ16" s="33" t="s">
        <v>295</v>
      </c>
      <c r="FA16" s="33" t="s">
        <v>424</v>
      </c>
      <c r="FB16" s="33" t="s">
        <v>425</v>
      </c>
      <c r="FC16" s="33" t="s">
        <v>299</v>
      </c>
      <c r="FD16" s="33" t="s">
        <v>426</v>
      </c>
      <c r="FE16" s="33" t="s">
        <v>427</v>
      </c>
      <c r="FF16" s="33" t="s">
        <v>301</v>
      </c>
      <c r="FG16" s="33" t="s">
        <v>303</v>
      </c>
      <c r="FH16" s="33" t="s">
        <v>304</v>
      </c>
      <c r="FI16" s="33" t="s">
        <v>428</v>
      </c>
      <c r="FJ16" s="33" t="s">
        <v>429</v>
      </c>
      <c r="FK16" s="33" t="s">
        <v>428</v>
      </c>
    </row>
    <row r="17" spans="1:167" s="36" customFormat="1" ht="15.95" customHeight="1" x14ac:dyDescent="0.25">
      <c r="A17" s="32"/>
      <c r="B17" s="32"/>
      <c r="C17" s="33" t="s">
        <v>313</v>
      </c>
      <c r="D17" s="33" t="s">
        <v>314</v>
      </c>
      <c r="E17" s="33" t="s">
        <v>315</v>
      </c>
      <c r="F17" s="33" t="s">
        <v>221</v>
      </c>
      <c r="G17" s="33" t="s">
        <v>316</v>
      </c>
      <c r="H17" s="33" t="s">
        <v>224</v>
      </c>
      <c r="I17" s="33" t="s">
        <v>317</v>
      </c>
      <c r="J17" s="33" t="s">
        <v>227</v>
      </c>
      <c r="K17" s="33" t="s">
        <v>228</v>
      </c>
      <c r="L17" s="33" t="s">
        <v>229</v>
      </c>
      <c r="M17" s="33" t="s">
        <v>318</v>
      </c>
      <c r="N17" s="33" t="s">
        <v>319</v>
      </c>
      <c r="O17" s="33" t="s">
        <v>320</v>
      </c>
      <c r="P17" s="33" t="s">
        <v>321</v>
      </c>
      <c r="Q17" s="33" t="s">
        <v>322</v>
      </c>
      <c r="R17" s="33" t="s">
        <v>323</v>
      </c>
      <c r="S17" s="33" t="s">
        <v>324</v>
      </c>
      <c r="T17" s="33" t="s">
        <v>325</v>
      </c>
      <c r="U17" s="33" t="s">
        <v>114</v>
      </c>
      <c r="V17" s="33" t="s">
        <v>326</v>
      </c>
      <c r="W17" s="33" t="s">
        <v>327</v>
      </c>
      <c r="X17" s="33" t="s">
        <v>117</v>
      </c>
      <c r="Y17" s="33" t="s">
        <v>328</v>
      </c>
      <c r="Z17" s="33" t="s">
        <v>329</v>
      </c>
      <c r="AA17" s="34" t="s">
        <v>239</v>
      </c>
      <c r="AB17" s="34" t="s">
        <v>240</v>
      </c>
      <c r="AC17" s="34" t="s">
        <v>241</v>
      </c>
      <c r="AD17" s="33" t="s">
        <v>330</v>
      </c>
      <c r="AE17" s="33" t="s">
        <v>331</v>
      </c>
      <c r="AF17" s="33" t="s">
        <v>332</v>
      </c>
      <c r="AG17" s="33" t="s">
        <v>333</v>
      </c>
      <c r="AH17" s="33" t="s">
        <v>334</v>
      </c>
      <c r="AI17" s="33" t="s">
        <v>335</v>
      </c>
      <c r="AJ17" s="33" t="s">
        <v>336</v>
      </c>
      <c r="AK17" s="33" t="s">
        <v>337</v>
      </c>
      <c r="AL17" s="33" t="s">
        <v>338</v>
      </c>
      <c r="AM17" s="33" t="s">
        <v>339</v>
      </c>
      <c r="AN17" s="33" t="s">
        <v>340</v>
      </c>
      <c r="AO17" s="33" t="s">
        <v>341</v>
      </c>
      <c r="AP17" s="33" t="s">
        <v>342</v>
      </c>
      <c r="AQ17" s="33" t="s">
        <v>343</v>
      </c>
      <c r="AR17" s="33" t="s">
        <v>344</v>
      </c>
      <c r="AS17" s="33" t="s">
        <v>345</v>
      </c>
      <c r="AT17" s="33" t="s">
        <v>346</v>
      </c>
      <c r="AU17" s="33" t="s">
        <v>347</v>
      </c>
      <c r="AV17" s="33" t="s">
        <v>348</v>
      </c>
      <c r="AW17" s="33" t="s">
        <v>349</v>
      </c>
      <c r="AX17" s="33" t="s">
        <v>350</v>
      </c>
      <c r="AY17" s="33" t="s">
        <v>351</v>
      </c>
      <c r="AZ17" s="33" t="s">
        <v>352</v>
      </c>
      <c r="BA17" s="33" t="s">
        <v>353</v>
      </c>
      <c r="BB17" s="33" t="s">
        <v>354</v>
      </c>
      <c r="BC17" s="33" t="s">
        <v>355</v>
      </c>
      <c r="BD17" s="33" t="s">
        <v>356</v>
      </c>
      <c r="BE17" s="33" t="s">
        <v>357</v>
      </c>
      <c r="BF17" s="33" t="s">
        <v>358</v>
      </c>
      <c r="BG17" s="33" t="s">
        <v>359</v>
      </c>
      <c r="BH17" s="33" t="s">
        <v>360</v>
      </c>
      <c r="BI17" s="33" t="s">
        <v>361</v>
      </c>
      <c r="BJ17" s="33" t="s">
        <v>362</v>
      </c>
      <c r="BK17" s="33" t="s">
        <v>130</v>
      </c>
      <c r="BL17" s="33" t="s">
        <v>363</v>
      </c>
      <c r="BM17" s="33" t="s">
        <v>364</v>
      </c>
      <c r="BN17" s="33" t="s">
        <v>132</v>
      </c>
      <c r="BO17" s="33" t="s">
        <v>266</v>
      </c>
      <c r="BP17" s="33" t="s">
        <v>267</v>
      </c>
      <c r="BQ17" s="33" t="s">
        <v>365</v>
      </c>
      <c r="BR17" s="33" t="s">
        <v>366</v>
      </c>
      <c r="BS17" s="33" t="s">
        <v>367</v>
      </c>
      <c r="BT17" s="33" t="s">
        <v>368</v>
      </c>
      <c r="BU17" s="33" t="s">
        <v>369</v>
      </c>
      <c r="BV17" s="33" t="s">
        <v>370</v>
      </c>
      <c r="BW17" s="33" t="s">
        <v>371</v>
      </c>
      <c r="BX17" s="33" t="s">
        <v>372</v>
      </c>
      <c r="BY17" s="33" t="s">
        <v>373</v>
      </c>
      <c r="BZ17" s="33" t="s">
        <v>374</v>
      </c>
      <c r="CA17" s="33" t="s">
        <v>375</v>
      </c>
      <c r="CB17" s="33" t="s">
        <v>376</v>
      </c>
      <c r="CC17" s="33" t="s">
        <v>142</v>
      </c>
      <c r="CD17" s="33" t="s">
        <v>377</v>
      </c>
      <c r="CE17" s="33" t="s">
        <v>378</v>
      </c>
      <c r="CF17" s="33" t="s">
        <v>145</v>
      </c>
      <c r="CG17" s="33" t="s">
        <v>379</v>
      </c>
      <c r="CH17" s="33" t="s">
        <v>380</v>
      </c>
      <c r="CI17" s="35" t="s">
        <v>149</v>
      </c>
      <c r="CJ17" s="35" t="s">
        <v>381</v>
      </c>
      <c r="CK17" s="35" t="s">
        <v>152</v>
      </c>
      <c r="CL17" s="35" t="s">
        <v>382</v>
      </c>
      <c r="CM17" s="35" t="s">
        <v>272</v>
      </c>
      <c r="CN17" s="35" t="s">
        <v>273</v>
      </c>
      <c r="CO17" s="33" t="s">
        <v>155</v>
      </c>
      <c r="CP17" s="33" t="s">
        <v>383</v>
      </c>
      <c r="CQ17" s="33" t="s">
        <v>384</v>
      </c>
      <c r="CR17" s="33" t="s">
        <v>158</v>
      </c>
      <c r="CS17" s="33" t="s">
        <v>385</v>
      </c>
      <c r="CT17" s="33" t="s">
        <v>386</v>
      </c>
      <c r="CU17" s="33" t="s">
        <v>161</v>
      </c>
      <c r="CV17" s="33" t="s">
        <v>387</v>
      </c>
      <c r="CW17" s="33" t="s">
        <v>388</v>
      </c>
      <c r="CX17" s="35" t="s">
        <v>163</v>
      </c>
      <c r="CY17" s="35" t="s">
        <v>389</v>
      </c>
      <c r="CZ17" s="35" t="s">
        <v>390</v>
      </c>
      <c r="DA17" s="35" t="s">
        <v>167</v>
      </c>
      <c r="DB17" s="35" t="s">
        <v>169</v>
      </c>
      <c r="DC17" s="35" t="s">
        <v>391</v>
      </c>
      <c r="DD17" s="33" t="s">
        <v>171</v>
      </c>
      <c r="DE17" s="33" t="s">
        <v>392</v>
      </c>
      <c r="DF17" s="33" t="s">
        <v>393</v>
      </c>
      <c r="DG17" s="33" t="s">
        <v>173</v>
      </c>
      <c r="DH17" s="33" t="s">
        <v>394</v>
      </c>
      <c r="DI17" s="33" t="s">
        <v>395</v>
      </c>
      <c r="DJ17" s="33" t="s">
        <v>177</v>
      </c>
      <c r="DK17" s="33" t="s">
        <v>396</v>
      </c>
      <c r="DL17" s="33" t="s">
        <v>397</v>
      </c>
      <c r="DM17" s="33" t="s">
        <v>181</v>
      </c>
      <c r="DN17" s="33" t="s">
        <v>398</v>
      </c>
      <c r="DO17" s="33" t="s">
        <v>399</v>
      </c>
      <c r="DP17" s="33" t="s">
        <v>185</v>
      </c>
      <c r="DQ17" s="33" t="s">
        <v>400</v>
      </c>
      <c r="DR17" s="33" t="s">
        <v>401</v>
      </c>
      <c r="DS17" s="33" t="s">
        <v>188</v>
      </c>
      <c r="DT17" s="33" t="s">
        <v>402</v>
      </c>
      <c r="DU17" s="33" t="s">
        <v>403</v>
      </c>
      <c r="DV17" s="33" t="s">
        <v>191</v>
      </c>
      <c r="DW17" s="33" t="s">
        <v>404</v>
      </c>
      <c r="DX17" s="33" t="s">
        <v>405</v>
      </c>
      <c r="DY17" s="33" t="s">
        <v>195</v>
      </c>
      <c r="DZ17" s="33" t="s">
        <v>196</v>
      </c>
      <c r="EA17" s="33" t="s">
        <v>406</v>
      </c>
      <c r="EB17" s="33" t="s">
        <v>197</v>
      </c>
      <c r="EC17" s="33" t="s">
        <v>407</v>
      </c>
      <c r="ED17" s="33" t="s">
        <v>408</v>
      </c>
      <c r="EE17" s="33" t="s">
        <v>409</v>
      </c>
      <c r="EF17" s="33" t="s">
        <v>410</v>
      </c>
      <c r="EG17" s="33" t="s">
        <v>411</v>
      </c>
      <c r="EH17" s="33" t="s">
        <v>199</v>
      </c>
      <c r="EI17" s="33" t="s">
        <v>412</v>
      </c>
      <c r="EJ17" s="33" t="s">
        <v>413</v>
      </c>
      <c r="EK17" s="33" t="s">
        <v>200</v>
      </c>
      <c r="EL17" s="33" t="s">
        <v>200</v>
      </c>
      <c r="EM17" s="33" t="s">
        <v>287</v>
      </c>
      <c r="EN17" s="33" t="s">
        <v>289</v>
      </c>
      <c r="EO17" s="33" t="s">
        <v>414</v>
      </c>
      <c r="EP17" s="33" t="s">
        <v>415</v>
      </c>
      <c r="EQ17" s="33" t="s">
        <v>416</v>
      </c>
      <c r="ER17" s="33" t="s">
        <v>417</v>
      </c>
      <c r="ES17" s="33" t="s">
        <v>418</v>
      </c>
      <c r="ET17" s="33" t="s">
        <v>202</v>
      </c>
      <c r="EU17" s="33" t="s">
        <v>419</v>
      </c>
      <c r="EV17" s="33" t="s">
        <v>420</v>
      </c>
      <c r="EW17" s="33" t="s">
        <v>203</v>
      </c>
      <c r="EX17" s="33" t="s">
        <v>422</v>
      </c>
      <c r="EY17" s="33" t="s">
        <v>423</v>
      </c>
      <c r="EZ17" s="33" t="s">
        <v>295</v>
      </c>
      <c r="FA17" s="33" t="s">
        <v>424</v>
      </c>
      <c r="FB17" s="33" t="s">
        <v>425</v>
      </c>
      <c r="FC17" s="33" t="s">
        <v>299</v>
      </c>
      <c r="FD17" s="33" t="s">
        <v>426</v>
      </c>
      <c r="FE17" s="33" t="s">
        <v>427</v>
      </c>
      <c r="FF17" s="33" t="s">
        <v>301</v>
      </c>
      <c r="FG17" s="33" t="s">
        <v>303</v>
      </c>
      <c r="FH17" s="33" t="s">
        <v>304</v>
      </c>
      <c r="FI17" s="33" t="s">
        <v>428</v>
      </c>
      <c r="FJ17" s="33" t="s">
        <v>429</v>
      </c>
      <c r="FK17" s="33" t="s">
        <v>428</v>
      </c>
    </row>
    <row r="18" spans="1:167" s="36" customFormat="1" ht="15.95" customHeight="1" x14ac:dyDescent="0.25">
      <c r="A18" s="32"/>
      <c r="B18" s="32"/>
      <c r="C18" s="33" t="s">
        <v>313</v>
      </c>
      <c r="D18" s="33" t="s">
        <v>314</v>
      </c>
      <c r="E18" s="33" t="s">
        <v>315</v>
      </c>
      <c r="F18" s="33" t="s">
        <v>221</v>
      </c>
      <c r="G18" s="33" t="s">
        <v>316</v>
      </c>
      <c r="H18" s="33" t="s">
        <v>224</v>
      </c>
      <c r="I18" s="33" t="s">
        <v>317</v>
      </c>
      <c r="J18" s="33" t="s">
        <v>227</v>
      </c>
      <c r="K18" s="33" t="s">
        <v>228</v>
      </c>
      <c r="L18" s="33" t="s">
        <v>229</v>
      </c>
      <c r="M18" s="33" t="s">
        <v>318</v>
      </c>
      <c r="N18" s="33" t="s">
        <v>319</v>
      </c>
      <c r="O18" s="33" t="s">
        <v>320</v>
      </c>
      <c r="P18" s="33" t="s">
        <v>321</v>
      </c>
      <c r="Q18" s="33" t="s">
        <v>322</v>
      </c>
      <c r="R18" s="33" t="s">
        <v>323</v>
      </c>
      <c r="S18" s="33" t="s">
        <v>324</v>
      </c>
      <c r="T18" s="33" t="s">
        <v>325</v>
      </c>
      <c r="U18" s="33" t="s">
        <v>114</v>
      </c>
      <c r="V18" s="33" t="s">
        <v>326</v>
      </c>
      <c r="W18" s="33" t="s">
        <v>327</v>
      </c>
      <c r="X18" s="33" t="s">
        <v>117</v>
      </c>
      <c r="Y18" s="33" t="s">
        <v>328</v>
      </c>
      <c r="Z18" s="33" t="s">
        <v>329</v>
      </c>
      <c r="AA18" s="34" t="s">
        <v>239</v>
      </c>
      <c r="AB18" s="34" t="s">
        <v>240</v>
      </c>
      <c r="AC18" s="34" t="s">
        <v>241</v>
      </c>
      <c r="AD18" s="33" t="s">
        <v>330</v>
      </c>
      <c r="AE18" s="33" t="s">
        <v>331</v>
      </c>
      <c r="AF18" s="33" t="s">
        <v>332</v>
      </c>
      <c r="AG18" s="33" t="s">
        <v>333</v>
      </c>
      <c r="AH18" s="33" t="s">
        <v>334</v>
      </c>
      <c r="AI18" s="33" t="s">
        <v>335</v>
      </c>
      <c r="AJ18" s="33" t="s">
        <v>336</v>
      </c>
      <c r="AK18" s="33" t="s">
        <v>337</v>
      </c>
      <c r="AL18" s="33" t="s">
        <v>338</v>
      </c>
      <c r="AM18" s="33" t="s">
        <v>339</v>
      </c>
      <c r="AN18" s="33" t="s">
        <v>340</v>
      </c>
      <c r="AO18" s="33" t="s">
        <v>341</v>
      </c>
      <c r="AP18" s="33" t="s">
        <v>342</v>
      </c>
      <c r="AQ18" s="33" t="s">
        <v>343</v>
      </c>
      <c r="AR18" s="33" t="s">
        <v>344</v>
      </c>
      <c r="AS18" s="33" t="s">
        <v>345</v>
      </c>
      <c r="AT18" s="33" t="s">
        <v>346</v>
      </c>
      <c r="AU18" s="33" t="s">
        <v>347</v>
      </c>
      <c r="AV18" s="33" t="s">
        <v>348</v>
      </c>
      <c r="AW18" s="33" t="s">
        <v>349</v>
      </c>
      <c r="AX18" s="33" t="s">
        <v>350</v>
      </c>
      <c r="AY18" s="33" t="s">
        <v>351</v>
      </c>
      <c r="AZ18" s="33" t="s">
        <v>352</v>
      </c>
      <c r="BA18" s="33" t="s">
        <v>353</v>
      </c>
      <c r="BB18" s="33" t="s">
        <v>354</v>
      </c>
      <c r="BC18" s="33" t="s">
        <v>355</v>
      </c>
      <c r="BD18" s="33" t="s">
        <v>356</v>
      </c>
      <c r="BE18" s="33" t="s">
        <v>357</v>
      </c>
      <c r="BF18" s="33" t="s">
        <v>358</v>
      </c>
      <c r="BG18" s="33" t="s">
        <v>359</v>
      </c>
      <c r="BH18" s="33" t="s">
        <v>360</v>
      </c>
      <c r="BI18" s="33" t="s">
        <v>361</v>
      </c>
      <c r="BJ18" s="33" t="s">
        <v>362</v>
      </c>
      <c r="BK18" s="33" t="s">
        <v>130</v>
      </c>
      <c r="BL18" s="33" t="s">
        <v>363</v>
      </c>
      <c r="BM18" s="33" t="s">
        <v>364</v>
      </c>
      <c r="BN18" s="33" t="s">
        <v>132</v>
      </c>
      <c r="BO18" s="33" t="s">
        <v>266</v>
      </c>
      <c r="BP18" s="33" t="s">
        <v>267</v>
      </c>
      <c r="BQ18" s="33" t="s">
        <v>365</v>
      </c>
      <c r="BR18" s="33" t="s">
        <v>366</v>
      </c>
      <c r="BS18" s="33" t="s">
        <v>367</v>
      </c>
      <c r="BT18" s="33" t="s">
        <v>368</v>
      </c>
      <c r="BU18" s="33" t="s">
        <v>369</v>
      </c>
      <c r="BV18" s="33" t="s">
        <v>370</v>
      </c>
      <c r="BW18" s="33" t="s">
        <v>371</v>
      </c>
      <c r="BX18" s="33" t="s">
        <v>372</v>
      </c>
      <c r="BY18" s="33" t="s">
        <v>373</v>
      </c>
      <c r="BZ18" s="33" t="s">
        <v>374</v>
      </c>
      <c r="CA18" s="33" t="s">
        <v>375</v>
      </c>
      <c r="CB18" s="33" t="s">
        <v>376</v>
      </c>
      <c r="CC18" s="33" t="s">
        <v>142</v>
      </c>
      <c r="CD18" s="33" t="s">
        <v>377</v>
      </c>
      <c r="CE18" s="33" t="s">
        <v>378</v>
      </c>
      <c r="CF18" s="33" t="s">
        <v>145</v>
      </c>
      <c r="CG18" s="33" t="s">
        <v>379</v>
      </c>
      <c r="CH18" s="33" t="s">
        <v>380</v>
      </c>
      <c r="CI18" s="35" t="s">
        <v>149</v>
      </c>
      <c r="CJ18" s="35" t="s">
        <v>381</v>
      </c>
      <c r="CK18" s="35" t="s">
        <v>152</v>
      </c>
      <c r="CL18" s="35" t="s">
        <v>382</v>
      </c>
      <c r="CM18" s="35" t="s">
        <v>272</v>
      </c>
      <c r="CN18" s="35" t="s">
        <v>273</v>
      </c>
      <c r="CO18" s="33" t="s">
        <v>155</v>
      </c>
      <c r="CP18" s="33" t="s">
        <v>383</v>
      </c>
      <c r="CQ18" s="33" t="s">
        <v>384</v>
      </c>
      <c r="CR18" s="33" t="s">
        <v>158</v>
      </c>
      <c r="CS18" s="33" t="s">
        <v>385</v>
      </c>
      <c r="CT18" s="33" t="s">
        <v>386</v>
      </c>
      <c r="CU18" s="33" t="s">
        <v>161</v>
      </c>
      <c r="CV18" s="33" t="s">
        <v>387</v>
      </c>
      <c r="CW18" s="33" t="s">
        <v>388</v>
      </c>
      <c r="CX18" s="35" t="s">
        <v>163</v>
      </c>
      <c r="CY18" s="35" t="s">
        <v>389</v>
      </c>
      <c r="CZ18" s="35" t="s">
        <v>390</v>
      </c>
      <c r="DA18" s="35" t="s">
        <v>167</v>
      </c>
      <c r="DB18" s="35" t="s">
        <v>169</v>
      </c>
      <c r="DC18" s="35" t="s">
        <v>391</v>
      </c>
      <c r="DD18" s="33" t="s">
        <v>171</v>
      </c>
      <c r="DE18" s="33" t="s">
        <v>392</v>
      </c>
      <c r="DF18" s="33" t="s">
        <v>393</v>
      </c>
      <c r="DG18" s="33" t="s">
        <v>173</v>
      </c>
      <c r="DH18" s="33" t="s">
        <v>394</v>
      </c>
      <c r="DI18" s="33" t="s">
        <v>395</v>
      </c>
      <c r="DJ18" s="33" t="s">
        <v>177</v>
      </c>
      <c r="DK18" s="33" t="s">
        <v>396</v>
      </c>
      <c r="DL18" s="33" t="s">
        <v>397</v>
      </c>
      <c r="DM18" s="33" t="s">
        <v>181</v>
      </c>
      <c r="DN18" s="33" t="s">
        <v>398</v>
      </c>
      <c r="DO18" s="33" t="s">
        <v>399</v>
      </c>
      <c r="DP18" s="33" t="s">
        <v>185</v>
      </c>
      <c r="DQ18" s="33" t="s">
        <v>400</v>
      </c>
      <c r="DR18" s="33" t="s">
        <v>401</v>
      </c>
      <c r="DS18" s="33" t="s">
        <v>188</v>
      </c>
      <c r="DT18" s="33" t="s">
        <v>402</v>
      </c>
      <c r="DU18" s="33" t="s">
        <v>403</v>
      </c>
      <c r="DV18" s="33" t="s">
        <v>191</v>
      </c>
      <c r="DW18" s="33" t="s">
        <v>404</v>
      </c>
      <c r="DX18" s="33" t="s">
        <v>405</v>
      </c>
      <c r="DY18" s="33" t="s">
        <v>195</v>
      </c>
      <c r="DZ18" s="33" t="s">
        <v>196</v>
      </c>
      <c r="EA18" s="33" t="s">
        <v>406</v>
      </c>
      <c r="EB18" s="33" t="s">
        <v>197</v>
      </c>
      <c r="EC18" s="33" t="s">
        <v>407</v>
      </c>
      <c r="ED18" s="33" t="s">
        <v>408</v>
      </c>
      <c r="EE18" s="33" t="s">
        <v>409</v>
      </c>
      <c r="EF18" s="33" t="s">
        <v>410</v>
      </c>
      <c r="EG18" s="33" t="s">
        <v>411</v>
      </c>
      <c r="EH18" s="33" t="s">
        <v>199</v>
      </c>
      <c r="EI18" s="33" t="s">
        <v>412</v>
      </c>
      <c r="EJ18" s="33" t="s">
        <v>413</v>
      </c>
      <c r="EK18" s="33" t="s">
        <v>200</v>
      </c>
      <c r="EL18" s="33" t="s">
        <v>200</v>
      </c>
      <c r="EM18" s="33" t="s">
        <v>287</v>
      </c>
      <c r="EN18" s="33" t="s">
        <v>289</v>
      </c>
      <c r="EO18" s="33" t="s">
        <v>414</v>
      </c>
      <c r="EP18" s="33" t="s">
        <v>415</v>
      </c>
      <c r="EQ18" s="33" t="s">
        <v>416</v>
      </c>
      <c r="ER18" s="33" t="s">
        <v>417</v>
      </c>
      <c r="ES18" s="33" t="s">
        <v>418</v>
      </c>
      <c r="ET18" s="33" t="s">
        <v>202</v>
      </c>
      <c r="EU18" s="33" t="s">
        <v>419</v>
      </c>
      <c r="EV18" s="33" t="s">
        <v>420</v>
      </c>
      <c r="EW18" s="33" t="s">
        <v>203</v>
      </c>
      <c r="EX18" s="33" t="s">
        <v>422</v>
      </c>
      <c r="EY18" s="33" t="s">
        <v>423</v>
      </c>
      <c r="EZ18" s="33" t="s">
        <v>295</v>
      </c>
      <c r="FA18" s="33" t="s">
        <v>424</v>
      </c>
      <c r="FB18" s="33" t="s">
        <v>425</v>
      </c>
      <c r="FC18" s="33" t="s">
        <v>299</v>
      </c>
      <c r="FD18" s="33" t="s">
        <v>426</v>
      </c>
      <c r="FE18" s="33" t="s">
        <v>427</v>
      </c>
      <c r="FF18" s="33" t="s">
        <v>301</v>
      </c>
      <c r="FG18" s="33" t="s">
        <v>303</v>
      </c>
      <c r="FH18" s="33" t="s">
        <v>304</v>
      </c>
      <c r="FI18" s="33" t="s">
        <v>428</v>
      </c>
      <c r="FJ18" s="33" t="s">
        <v>429</v>
      </c>
      <c r="FK18" s="33" t="s">
        <v>428</v>
      </c>
    </row>
    <row r="19" spans="1:167" s="36" customFormat="1" ht="15.95" customHeight="1" x14ac:dyDescent="0.25">
      <c r="A19" s="32"/>
      <c r="B19" s="32"/>
      <c r="C19" s="33" t="s">
        <v>313</v>
      </c>
      <c r="D19" s="33" t="s">
        <v>314</v>
      </c>
      <c r="E19" s="33" t="s">
        <v>315</v>
      </c>
      <c r="F19" s="33" t="s">
        <v>221</v>
      </c>
      <c r="G19" s="33" t="s">
        <v>316</v>
      </c>
      <c r="H19" s="33" t="s">
        <v>224</v>
      </c>
      <c r="I19" s="33" t="s">
        <v>317</v>
      </c>
      <c r="J19" s="33" t="s">
        <v>227</v>
      </c>
      <c r="K19" s="33" t="s">
        <v>228</v>
      </c>
      <c r="L19" s="33" t="s">
        <v>229</v>
      </c>
      <c r="M19" s="33" t="s">
        <v>318</v>
      </c>
      <c r="N19" s="33" t="s">
        <v>319</v>
      </c>
      <c r="O19" s="33" t="s">
        <v>320</v>
      </c>
      <c r="P19" s="33" t="s">
        <v>321</v>
      </c>
      <c r="Q19" s="33" t="s">
        <v>322</v>
      </c>
      <c r="R19" s="33" t="s">
        <v>323</v>
      </c>
      <c r="S19" s="33" t="s">
        <v>324</v>
      </c>
      <c r="T19" s="33" t="s">
        <v>325</v>
      </c>
      <c r="U19" s="33" t="s">
        <v>114</v>
      </c>
      <c r="V19" s="33" t="s">
        <v>326</v>
      </c>
      <c r="W19" s="33" t="s">
        <v>327</v>
      </c>
      <c r="X19" s="33" t="s">
        <v>117</v>
      </c>
      <c r="Y19" s="33" t="s">
        <v>328</v>
      </c>
      <c r="Z19" s="33" t="s">
        <v>329</v>
      </c>
      <c r="AA19" s="34" t="s">
        <v>239</v>
      </c>
      <c r="AB19" s="34" t="s">
        <v>240</v>
      </c>
      <c r="AC19" s="34" t="s">
        <v>241</v>
      </c>
      <c r="AD19" s="33" t="s">
        <v>330</v>
      </c>
      <c r="AE19" s="33" t="s">
        <v>331</v>
      </c>
      <c r="AF19" s="33" t="s">
        <v>332</v>
      </c>
      <c r="AG19" s="33" t="s">
        <v>333</v>
      </c>
      <c r="AH19" s="33" t="s">
        <v>334</v>
      </c>
      <c r="AI19" s="33" t="s">
        <v>335</v>
      </c>
      <c r="AJ19" s="33" t="s">
        <v>336</v>
      </c>
      <c r="AK19" s="33" t="s">
        <v>337</v>
      </c>
      <c r="AL19" s="33" t="s">
        <v>338</v>
      </c>
      <c r="AM19" s="33" t="s">
        <v>339</v>
      </c>
      <c r="AN19" s="33" t="s">
        <v>340</v>
      </c>
      <c r="AO19" s="33" t="s">
        <v>341</v>
      </c>
      <c r="AP19" s="33" t="s">
        <v>342</v>
      </c>
      <c r="AQ19" s="33" t="s">
        <v>343</v>
      </c>
      <c r="AR19" s="33" t="s">
        <v>344</v>
      </c>
      <c r="AS19" s="33" t="s">
        <v>345</v>
      </c>
      <c r="AT19" s="33" t="s">
        <v>346</v>
      </c>
      <c r="AU19" s="33" t="s">
        <v>347</v>
      </c>
      <c r="AV19" s="33" t="s">
        <v>348</v>
      </c>
      <c r="AW19" s="33" t="s">
        <v>349</v>
      </c>
      <c r="AX19" s="33" t="s">
        <v>350</v>
      </c>
      <c r="AY19" s="33" t="s">
        <v>351</v>
      </c>
      <c r="AZ19" s="33" t="s">
        <v>352</v>
      </c>
      <c r="BA19" s="33" t="s">
        <v>353</v>
      </c>
      <c r="BB19" s="33" t="s">
        <v>354</v>
      </c>
      <c r="BC19" s="33" t="s">
        <v>355</v>
      </c>
      <c r="BD19" s="33" t="s">
        <v>356</v>
      </c>
      <c r="BE19" s="33" t="s">
        <v>357</v>
      </c>
      <c r="BF19" s="33" t="s">
        <v>358</v>
      </c>
      <c r="BG19" s="33" t="s">
        <v>359</v>
      </c>
      <c r="BH19" s="33" t="s">
        <v>360</v>
      </c>
      <c r="BI19" s="33" t="s">
        <v>361</v>
      </c>
      <c r="BJ19" s="33" t="s">
        <v>362</v>
      </c>
      <c r="BK19" s="33" t="s">
        <v>130</v>
      </c>
      <c r="BL19" s="33" t="s">
        <v>363</v>
      </c>
      <c r="BM19" s="33" t="s">
        <v>364</v>
      </c>
      <c r="BN19" s="33" t="s">
        <v>132</v>
      </c>
      <c r="BO19" s="33" t="s">
        <v>266</v>
      </c>
      <c r="BP19" s="33" t="s">
        <v>267</v>
      </c>
      <c r="BQ19" s="33" t="s">
        <v>365</v>
      </c>
      <c r="BR19" s="33" t="s">
        <v>366</v>
      </c>
      <c r="BS19" s="33" t="s">
        <v>367</v>
      </c>
      <c r="BT19" s="33" t="s">
        <v>368</v>
      </c>
      <c r="BU19" s="33" t="s">
        <v>369</v>
      </c>
      <c r="BV19" s="33" t="s">
        <v>370</v>
      </c>
      <c r="BW19" s="33" t="s">
        <v>371</v>
      </c>
      <c r="BX19" s="33" t="s">
        <v>372</v>
      </c>
      <c r="BY19" s="33" t="s">
        <v>373</v>
      </c>
      <c r="BZ19" s="33" t="s">
        <v>374</v>
      </c>
      <c r="CA19" s="33" t="s">
        <v>375</v>
      </c>
      <c r="CB19" s="33" t="s">
        <v>376</v>
      </c>
      <c r="CC19" s="33" t="s">
        <v>142</v>
      </c>
      <c r="CD19" s="33" t="s">
        <v>377</v>
      </c>
      <c r="CE19" s="33" t="s">
        <v>378</v>
      </c>
      <c r="CF19" s="33" t="s">
        <v>145</v>
      </c>
      <c r="CG19" s="33" t="s">
        <v>379</v>
      </c>
      <c r="CH19" s="33" t="s">
        <v>380</v>
      </c>
      <c r="CI19" s="35" t="s">
        <v>149</v>
      </c>
      <c r="CJ19" s="35" t="s">
        <v>381</v>
      </c>
      <c r="CK19" s="35" t="s">
        <v>152</v>
      </c>
      <c r="CL19" s="35" t="s">
        <v>382</v>
      </c>
      <c r="CM19" s="35" t="s">
        <v>272</v>
      </c>
      <c r="CN19" s="35" t="s">
        <v>273</v>
      </c>
      <c r="CO19" s="33" t="s">
        <v>155</v>
      </c>
      <c r="CP19" s="33" t="s">
        <v>383</v>
      </c>
      <c r="CQ19" s="33" t="s">
        <v>384</v>
      </c>
      <c r="CR19" s="33" t="s">
        <v>158</v>
      </c>
      <c r="CS19" s="33" t="s">
        <v>385</v>
      </c>
      <c r="CT19" s="33" t="s">
        <v>386</v>
      </c>
      <c r="CU19" s="33" t="s">
        <v>161</v>
      </c>
      <c r="CV19" s="33" t="s">
        <v>387</v>
      </c>
      <c r="CW19" s="33" t="s">
        <v>388</v>
      </c>
      <c r="CX19" s="35" t="s">
        <v>163</v>
      </c>
      <c r="CY19" s="35" t="s">
        <v>389</v>
      </c>
      <c r="CZ19" s="35" t="s">
        <v>390</v>
      </c>
      <c r="DA19" s="35" t="s">
        <v>167</v>
      </c>
      <c r="DB19" s="35" t="s">
        <v>169</v>
      </c>
      <c r="DC19" s="35" t="s">
        <v>391</v>
      </c>
      <c r="DD19" s="33" t="s">
        <v>171</v>
      </c>
      <c r="DE19" s="33" t="s">
        <v>392</v>
      </c>
      <c r="DF19" s="33" t="s">
        <v>393</v>
      </c>
      <c r="DG19" s="33" t="s">
        <v>173</v>
      </c>
      <c r="DH19" s="33" t="s">
        <v>394</v>
      </c>
      <c r="DI19" s="33" t="s">
        <v>395</v>
      </c>
      <c r="DJ19" s="33" t="s">
        <v>177</v>
      </c>
      <c r="DK19" s="33" t="s">
        <v>396</v>
      </c>
      <c r="DL19" s="33" t="s">
        <v>397</v>
      </c>
      <c r="DM19" s="33" t="s">
        <v>181</v>
      </c>
      <c r="DN19" s="33" t="s">
        <v>398</v>
      </c>
      <c r="DO19" s="33" t="s">
        <v>399</v>
      </c>
      <c r="DP19" s="33" t="s">
        <v>185</v>
      </c>
      <c r="DQ19" s="33" t="s">
        <v>400</v>
      </c>
      <c r="DR19" s="33" t="s">
        <v>401</v>
      </c>
      <c r="DS19" s="33" t="s">
        <v>188</v>
      </c>
      <c r="DT19" s="33" t="s">
        <v>402</v>
      </c>
      <c r="DU19" s="33" t="s">
        <v>403</v>
      </c>
      <c r="DV19" s="33" t="s">
        <v>191</v>
      </c>
      <c r="DW19" s="33" t="s">
        <v>404</v>
      </c>
      <c r="DX19" s="33" t="s">
        <v>405</v>
      </c>
      <c r="DY19" s="33" t="s">
        <v>195</v>
      </c>
      <c r="DZ19" s="33" t="s">
        <v>196</v>
      </c>
      <c r="EA19" s="33" t="s">
        <v>406</v>
      </c>
      <c r="EB19" s="33" t="s">
        <v>197</v>
      </c>
      <c r="EC19" s="33" t="s">
        <v>407</v>
      </c>
      <c r="ED19" s="33" t="s">
        <v>408</v>
      </c>
      <c r="EE19" s="33" t="s">
        <v>409</v>
      </c>
      <c r="EF19" s="33" t="s">
        <v>410</v>
      </c>
      <c r="EG19" s="33" t="s">
        <v>411</v>
      </c>
      <c r="EH19" s="33" t="s">
        <v>199</v>
      </c>
      <c r="EI19" s="33" t="s">
        <v>412</v>
      </c>
      <c r="EJ19" s="33" t="s">
        <v>413</v>
      </c>
      <c r="EK19" s="33" t="s">
        <v>200</v>
      </c>
      <c r="EL19" s="33" t="s">
        <v>200</v>
      </c>
      <c r="EM19" s="33" t="s">
        <v>287</v>
      </c>
      <c r="EN19" s="33" t="s">
        <v>289</v>
      </c>
      <c r="EO19" s="33" t="s">
        <v>414</v>
      </c>
      <c r="EP19" s="33" t="s">
        <v>415</v>
      </c>
      <c r="EQ19" s="33" t="s">
        <v>416</v>
      </c>
      <c r="ER19" s="33" t="s">
        <v>417</v>
      </c>
      <c r="ES19" s="33" t="s">
        <v>418</v>
      </c>
      <c r="ET19" s="33" t="s">
        <v>202</v>
      </c>
      <c r="EU19" s="33" t="s">
        <v>419</v>
      </c>
      <c r="EV19" s="33" t="s">
        <v>420</v>
      </c>
      <c r="EW19" s="33" t="s">
        <v>203</v>
      </c>
      <c r="EX19" s="33" t="s">
        <v>422</v>
      </c>
      <c r="EY19" s="33" t="s">
        <v>423</v>
      </c>
      <c r="EZ19" s="33" t="s">
        <v>295</v>
      </c>
      <c r="FA19" s="33" t="s">
        <v>424</v>
      </c>
      <c r="FB19" s="33" t="s">
        <v>425</v>
      </c>
      <c r="FC19" s="33" t="s">
        <v>299</v>
      </c>
      <c r="FD19" s="33" t="s">
        <v>426</v>
      </c>
      <c r="FE19" s="33" t="s">
        <v>427</v>
      </c>
      <c r="FF19" s="33" t="s">
        <v>301</v>
      </c>
      <c r="FG19" s="33" t="s">
        <v>303</v>
      </c>
      <c r="FH19" s="33" t="s">
        <v>304</v>
      </c>
      <c r="FI19" s="33" t="s">
        <v>428</v>
      </c>
      <c r="FJ19" s="33" t="s">
        <v>429</v>
      </c>
      <c r="FK19" s="33" t="s">
        <v>428</v>
      </c>
    </row>
    <row r="20" spans="1:167" s="36" customFormat="1" ht="15.95" customHeight="1" x14ac:dyDescent="0.25">
      <c r="A20" s="32"/>
      <c r="B20" s="32"/>
      <c r="C20" s="33" t="s">
        <v>313</v>
      </c>
      <c r="D20" s="33" t="s">
        <v>314</v>
      </c>
      <c r="E20" s="33" t="s">
        <v>315</v>
      </c>
      <c r="F20" s="33" t="s">
        <v>221</v>
      </c>
      <c r="G20" s="33" t="s">
        <v>316</v>
      </c>
      <c r="H20" s="33" t="s">
        <v>224</v>
      </c>
      <c r="I20" s="33" t="s">
        <v>317</v>
      </c>
      <c r="J20" s="33" t="s">
        <v>227</v>
      </c>
      <c r="K20" s="33" t="s">
        <v>228</v>
      </c>
      <c r="L20" s="33" t="s">
        <v>229</v>
      </c>
      <c r="M20" s="33" t="s">
        <v>318</v>
      </c>
      <c r="N20" s="33" t="s">
        <v>319</v>
      </c>
      <c r="O20" s="33" t="s">
        <v>320</v>
      </c>
      <c r="P20" s="33" t="s">
        <v>321</v>
      </c>
      <c r="Q20" s="33" t="s">
        <v>322</v>
      </c>
      <c r="R20" s="33" t="s">
        <v>323</v>
      </c>
      <c r="S20" s="33" t="s">
        <v>324</v>
      </c>
      <c r="T20" s="33" t="s">
        <v>325</v>
      </c>
      <c r="U20" s="33" t="s">
        <v>114</v>
      </c>
      <c r="V20" s="33" t="s">
        <v>326</v>
      </c>
      <c r="W20" s="33" t="s">
        <v>327</v>
      </c>
      <c r="X20" s="33" t="s">
        <v>117</v>
      </c>
      <c r="Y20" s="33" t="s">
        <v>328</v>
      </c>
      <c r="Z20" s="33" t="s">
        <v>329</v>
      </c>
      <c r="AA20" s="34" t="s">
        <v>239</v>
      </c>
      <c r="AB20" s="34" t="s">
        <v>240</v>
      </c>
      <c r="AC20" s="34" t="s">
        <v>241</v>
      </c>
      <c r="AD20" s="33" t="s">
        <v>330</v>
      </c>
      <c r="AE20" s="33" t="s">
        <v>331</v>
      </c>
      <c r="AF20" s="33" t="s">
        <v>332</v>
      </c>
      <c r="AG20" s="33" t="s">
        <v>333</v>
      </c>
      <c r="AH20" s="33" t="s">
        <v>334</v>
      </c>
      <c r="AI20" s="33" t="s">
        <v>335</v>
      </c>
      <c r="AJ20" s="33" t="s">
        <v>336</v>
      </c>
      <c r="AK20" s="33" t="s">
        <v>337</v>
      </c>
      <c r="AL20" s="33" t="s">
        <v>338</v>
      </c>
      <c r="AM20" s="33" t="s">
        <v>339</v>
      </c>
      <c r="AN20" s="33" t="s">
        <v>340</v>
      </c>
      <c r="AO20" s="33" t="s">
        <v>341</v>
      </c>
      <c r="AP20" s="33" t="s">
        <v>342</v>
      </c>
      <c r="AQ20" s="33" t="s">
        <v>343</v>
      </c>
      <c r="AR20" s="33" t="s">
        <v>344</v>
      </c>
      <c r="AS20" s="33" t="s">
        <v>345</v>
      </c>
      <c r="AT20" s="33" t="s">
        <v>346</v>
      </c>
      <c r="AU20" s="33" t="s">
        <v>347</v>
      </c>
      <c r="AV20" s="33" t="s">
        <v>348</v>
      </c>
      <c r="AW20" s="33" t="s">
        <v>349</v>
      </c>
      <c r="AX20" s="33" t="s">
        <v>350</v>
      </c>
      <c r="AY20" s="33" t="s">
        <v>351</v>
      </c>
      <c r="AZ20" s="33" t="s">
        <v>352</v>
      </c>
      <c r="BA20" s="33" t="s">
        <v>353</v>
      </c>
      <c r="BB20" s="33" t="s">
        <v>354</v>
      </c>
      <c r="BC20" s="33" t="s">
        <v>355</v>
      </c>
      <c r="BD20" s="33" t="s">
        <v>356</v>
      </c>
      <c r="BE20" s="33" t="s">
        <v>357</v>
      </c>
      <c r="BF20" s="33" t="s">
        <v>358</v>
      </c>
      <c r="BG20" s="33" t="s">
        <v>359</v>
      </c>
      <c r="BH20" s="33" t="s">
        <v>360</v>
      </c>
      <c r="BI20" s="33" t="s">
        <v>361</v>
      </c>
      <c r="BJ20" s="33" t="s">
        <v>362</v>
      </c>
      <c r="BK20" s="33" t="s">
        <v>130</v>
      </c>
      <c r="BL20" s="33" t="s">
        <v>363</v>
      </c>
      <c r="BM20" s="33" t="s">
        <v>364</v>
      </c>
      <c r="BN20" s="33" t="s">
        <v>132</v>
      </c>
      <c r="BO20" s="33" t="s">
        <v>266</v>
      </c>
      <c r="BP20" s="33" t="s">
        <v>267</v>
      </c>
      <c r="BQ20" s="33" t="s">
        <v>365</v>
      </c>
      <c r="BR20" s="33" t="s">
        <v>366</v>
      </c>
      <c r="BS20" s="33" t="s">
        <v>367</v>
      </c>
      <c r="BT20" s="33" t="s">
        <v>368</v>
      </c>
      <c r="BU20" s="33" t="s">
        <v>369</v>
      </c>
      <c r="BV20" s="33" t="s">
        <v>370</v>
      </c>
      <c r="BW20" s="33" t="s">
        <v>371</v>
      </c>
      <c r="BX20" s="33" t="s">
        <v>372</v>
      </c>
      <c r="BY20" s="33" t="s">
        <v>373</v>
      </c>
      <c r="BZ20" s="33" t="s">
        <v>374</v>
      </c>
      <c r="CA20" s="33" t="s">
        <v>375</v>
      </c>
      <c r="CB20" s="33" t="s">
        <v>376</v>
      </c>
      <c r="CC20" s="33" t="s">
        <v>142</v>
      </c>
      <c r="CD20" s="33" t="s">
        <v>377</v>
      </c>
      <c r="CE20" s="33" t="s">
        <v>378</v>
      </c>
      <c r="CF20" s="33" t="s">
        <v>145</v>
      </c>
      <c r="CG20" s="33" t="s">
        <v>379</v>
      </c>
      <c r="CH20" s="33" t="s">
        <v>380</v>
      </c>
      <c r="CI20" s="35" t="s">
        <v>149</v>
      </c>
      <c r="CJ20" s="35" t="s">
        <v>381</v>
      </c>
      <c r="CK20" s="35" t="s">
        <v>152</v>
      </c>
      <c r="CL20" s="35" t="s">
        <v>382</v>
      </c>
      <c r="CM20" s="35" t="s">
        <v>272</v>
      </c>
      <c r="CN20" s="35" t="s">
        <v>273</v>
      </c>
      <c r="CO20" s="33" t="s">
        <v>155</v>
      </c>
      <c r="CP20" s="33" t="s">
        <v>383</v>
      </c>
      <c r="CQ20" s="33" t="s">
        <v>384</v>
      </c>
      <c r="CR20" s="33" t="s">
        <v>158</v>
      </c>
      <c r="CS20" s="33" t="s">
        <v>385</v>
      </c>
      <c r="CT20" s="33" t="s">
        <v>386</v>
      </c>
      <c r="CU20" s="33" t="s">
        <v>161</v>
      </c>
      <c r="CV20" s="33" t="s">
        <v>387</v>
      </c>
      <c r="CW20" s="33" t="s">
        <v>388</v>
      </c>
      <c r="CX20" s="35" t="s">
        <v>163</v>
      </c>
      <c r="CY20" s="35" t="s">
        <v>389</v>
      </c>
      <c r="CZ20" s="35" t="s">
        <v>390</v>
      </c>
      <c r="DA20" s="35" t="s">
        <v>167</v>
      </c>
      <c r="DB20" s="35" t="s">
        <v>169</v>
      </c>
      <c r="DC20" s="35" t="s">
        <v>391</v>
      </c>
      <c r="DD20" s="33" t="s">
        <v>171</v>
      </c>
      <c r="DE20" s="33" t="s">
        <v>392</v>
      </c>
      <c r="DF20" s="33" t="s">
        <v>393</v>
      </c>
      <c r="DG20" s="33" t="s">
        <v>173</v>
      </c>
      <c r="DH20" s="33" t="s">
        <v>394</v>
      </c>
      <c r="DI20" s="33" t="s">
        <v>395</v>
      </c>
      <c r="DJ20" s="33" t="s">
        <v>177</v>
      </c>
      <c r="DK20" s="33" t="s">
        <v>396</v>
      </c>
      <c r="DL20" s="33" t="s">
        <v>397</v>
      </c>
      <c r="DM20" s="33" t="s">
        <v>181</v>
      </c>
      <c r="DN20" s="33" t="s">
        <v>398</v>
      </c>
      <c r="DO20" s="33" t="s">
        <v>399</v>
      </c>
      <c r="DP20" s="33" t="s">
        <v>185</v>
      </c>
      <c r="DQ20" s="33" t="s">
        <v>400</v>
      </c>
      <c r="DR20" s="33" t="s">
        <v>401</v>
      </c>
      <c r="DS20" s="33" t="s">
        <v>188</v>
      </c>
      <c r="DT20" s="33" t="s">
        <v>402</v>
      </c>
      <c r="DU20" s="33" t="s">
        <v>403</v>
      </c>
      <c r="DV20" s="33" t="s">
        <v>191</v>
      </c>
      <c r="DW20" s="33" t="s">
        <v>404</v>
      </c>
      <c r="DX20" s="33" t="s">
        <v>405</v>
      </c>
      <c r="DY20" s="33" t="s">
        <v>195</v>
      </c>
      <c r="DZ20" s="33" t="s">
        <v>196</v>
      </c>
      <c r="EA20" s="33" t="s">
        <v>406</v>
      </c>
      <c r="EB20" s="33" t="s">
        <v>197</v>
      </c>
      <c r="EC20" s="33" t="s">
        <v>407</v>
      </c>
      <c r="ED20" s="33" t="s">
        <v>408</v>
      </c>
      <c r="EE20" s="33" t="s">
        <v>409</v>
      </c>
      <c r="EF20" s="33" t="s">
        <v>410</v>
      </c>
      <c r="EG20" s="33" t="s">
        <v>411</v>
      </c>
      <c r="EH20" s="33" t="s">
        <v>199</v>
      </c>
      <c r="EI20" s="33" t="s">
        <v>412</v>
      </c>
      <c r="EJ20" s="33" t="s">
        <v>413</v>
      </c>
      <c r="EK20" s="33" t="s">
        <v>200</v>
      </c>
      <c r="EL20" s="33" t="s">
        <v>200</v>
      </c>
      <c r="EM20" s="33" t="s">
        <v>287</v>
      </c>
      <c r="EN20" s="33" t="s">
        <v>289</v>
      </c>
      <c r="EO20" s="33" t="s">
        <v>414</v>
      </c>
      <c r="EP20" s="33" t="s">
        <v>415</v>
      </c>
      <c r="EQ20" s="33" t="s">
        <v>416</v>
      </c>
      <c r="ER20" s="33" t="s">
        <v>417</v>
      </c>
      <c r="ES20" s="33" t="s">
        <v>418</v>
      </c>
      <c r="ET20" s="33" t="s">
        <v>202</v>
      </c>
      <c r="EU20" s="33" t="s">
        <v>419</v>
      </c>
      <c r="EV20" s="33" t="s">
        <v>420</v>
      </c>
      <c r="EW20" s="33" t="s">
        <v>203</v>
      </c>
      <c r="EX20" s="33" t="s">
        <v>422</v>
      </c>
      <c r="EY20" s="33" t="s">
        <v>423</v>
      </c>
      <c r="EZ20" s="33" t="s">
        <v>295</v>
      </c>
      <c r="FA20" s="33" t="s">
        <v>424</v>
      </c>
      <c r="FB20" s="33" t="s">
        <v>425</v>
      </c>
      <c r="FC20" s="33" t="s">
        <v>299</v>
      </c>
      <c r="FD20" s="33" t="s">
        <v>426</v>
      </c>
      <c r="FE20" s="33" t="s">
        <v>427</v>
      </c>
      <c r="FF20" s="33" t="s">
        <v>301</v>
      </c>
      <c r="FG20" s="33" t="s">
        <v>303</v>
      </c>
      <c r="FH20" s="33" t="s">
        <v>304</v>
      </c>
      <c r="FI20" s="33" t="s">
        <v>428</v>
      </c>
      <c r="FJ20" s="33" t="s">
        <v>429</v>
      </c>
      <c r="FK20" s="33" t="s">
        <v>428</v>
      </c>
    </row>
    <row r="21" spans="1:167" s="36" customFormat="1" ht="15.95" customHeight="1" x14ac:dyDescent="0.25">
      <c r="A21" s="32"/>
      <c r="B21" s="32"/>
      <c r="C21" s="33" t="s">
        <v>313</v>
      </c>
      <c r="D21" s="33" t="s">
        <v>314</v>
      </c>
      <c r="E21" s="33" t="s">
        <v>315</v>
      </c>
      <c r="F21" s="33" t="s">
        <v>221</v>
      </c>
      <c r="G21" s="33" t="s">
        <v>316</v>
      </c>
      <c r="H21" s="33" t="s">
        <v>224</v>
      </c>
      <c r="I21" s="33" t="s">
        <v>317</v>
      </c>
      <c r="J21" s="33" t="s">
        <v>227</v>
      </c>
      <c r="K21" s="33" t="s">
        <v>228</v>
      </c>
      <c r="L21" s="33" t="s">
        <v>229</v>
      </c>
      <c r="M21" s="33" t="s">
        <v>318</v>
      </c>
      <c r="N21" s="33" t="s">
        <v>319</v>
      </c>
      <c r="O21" s="33" t="s">
        <v>320</v>
      </c>
      <c r="P21" s="33" t="s">
        <v>321</v>
      </c>
      <c r="Q21" s="33" t="s">
        <v>322</v>
      </c>
      <c r="R21" s="33" t="s">
        <v>323</v>
      </c>
      <c r="S21" s="33" t="s">
        <v>324</v>
      </c>
      <c r="T21" s="33" t="s">
        <v>325</v>
      </c>
      <c r="U21" s="33" t="s">
        <v>114</v>
      </c>
      <c r="V21" s="33" t="s">
        <v>326</v>
      </c>
      <c r="W21" s="33" t="s">
        <v>327</v>
      </c>
      <c r="X21" s="33" t="s">
        <v>117</v>
      </c>
      <c r="Y21" s="33" t="s">
        <v>328</v>
      </c>
      <c r="Z21" s="33" t="s">
        <v>329</v>
      </c>
      <c r="AA21" s="34" t="s">
        <v>239</v>
      </c>
      <c r="AB21" s="34" t="s">
        <v>240</v>
      </c>
      <c r="AC21" s="34" t="s">
        <v>241</v>
      </c>
      <c r="AD21" s="33" t="s">
        <v>330</v>
      </c>
      <c r="AE21" s="33" t="s">
        <v>331</v>
      </c>
      <c r="AF21" s="33" t="s">
        <v>332</v>
      </c>
      <c r="AG21" s="33" t="s">
        <v>333</v>
      </c>
      <c r="AH21" s="33" t="s">
        <v>334</v>
      </c>
      <c r="AI21" s="33" t="s">
        <v>335</v>
      </c>
      <c r="AJ21" s="33" t="s">
        <v>336</v>
      </c>
      <c r="AK21" s="33" t="s">
        <v>337</v>
      </c>
      <c r="AL21" s="33" t="s">
        <v>338</v>
      </c>
      <c r="AM21" s="33" t="s">
        <v>339</v>
      </c>
      <c r="AN21" s="33" t="s">
        <v>340</v>
      </c>
      <c r="AO21" s="33" t="s">
        <v>341</v>
      </c>
      <c r="AP21" s="33" t="s">
        <v>342</v>
      </c>
      <c r="AQ21" s="33" t="s">
        <v>343</v>
      </c>
      <c r="AR21" s="33" t="s">
        <v>344</v>
      </c>
      <c r="AS21" s="33" t="s">
        <v>345</v>
      </c>
      <c r="AT21" s="33" t="s">
        <v>346</v>
      </c>
      <c r="AU21" s="33" t="s">
        <v>347</v>
      </c>
      <c r="AV21" s="33" t="s">
        <v>348</v>
      </c>
      <c r="AW21" s="33" t="s">
        <v>349</v>
      </c>
      <c r="AX21" s="33" t="s">
        <v>350</v>
      </c>
      <c r="AY21" s="33" t="s">
        <v>351</v>
      </c>
      <c r="AZ21" s="33" t="s">
        <v>352</v>
      </c>
      <c r="BA21" s="33" t="s">
        <v>353</v>
      </c>
      <c r="BB21" s="33" t="s">
        <v>354</v>
      </c>
      <c r="BC21" s="33" t="s">
        <v>355</v>
      </c>
      <c r="BD21" s="33" t="s">
        <v>356</v>
      </c>
      <c r="BE21" s="33" t="s">
        <v>357</v>
      </c>
      <c r="BF21" s="33" t="s">
        <v>358</v>
      </c>
      <c r="BG21" s="33" t="s">
        <v>359</v>
      </c>
      <c r="BH21" s="33" t="s">
        <v>360</v>
      </c>
      <c r="BI21" s="33" t="s">
        <v>361</v>
      </c>
      <c r="BJ21" s="33" t="s">
        <v>362</v>
      </c>
      <c r="BK21" s="33" t="s">
        <v>130</v>
      </c>
      <c r="BL21" s="33" t="s">
        <v>363</v>
      </c>
      <c r="BM21" s="33" t="s">
        <v>364</v>
      </c>
      <c r="BN21" s="33" t="s">
        <v>132</v>
      </c>
      <c r="BO21" s="33" t="s">
        <v>266</v>
      </c>
      <c r="BP21" s="33" t="s">
        <v>267</v>
      </c>
      <c r="BQ21" s="33" t="s">
        <v>365</v>
      </c>
      <c r="BR21" s="33" t="s">
        <v>366</v>
      </c>
      <c r="BS21" s="33" t="s">
        <v>367</v>
      </c>
      <c r="BT21" s="33" t="s">
        <v>368</v>
      </c>
      <c r="BU21" s="33" t="s">
        <v>369</v>
      </c>
      <c r="BV21" s="33" t="s">
        <v>370</v>
      </c>
      <c r="BW21" s="33" t="s">
        <v>371</v>
      </c>
      <c r="BX21" s="33" t="s">
        <v>372</v>
      </c>
      <c r="BY21" s="33" t="s">
        <v>373</v>
      </c>
      <c r="BZ21" s="33" t="s">
        <v>374</v>
      </c>
      <c r="CA21" s="33" t="s">
        <v>375</v>
      </c>
      <c r="CB21" s="33" t="s">
        <v>376</v>
      </c>
      <c r="CC21" s="33" t="s">
        <v>142</v>
      </c>
      <c r="CD21" s="33" t="s">
        <v>377</v>
      </c>
      <c r="CE21" s="33" t="s">
        <v>378</v>
      </c>
      <c r="CF21" s="33" t="s">
        <v>145</v>
      </c>
      <c r="CG21" s="33" t="s">
        <v>379</v>
      </c>
      <c r="CH21" s="33" t="s">
        <v>380</v>
      </c>
      <c r="CI21" s="35" t="s">
        <v>149</v>
      </c>
      <c r="CJ21" s="35" t="s">
        <v>381</v>
      </c>
      <c r="CK21" s="35" t="s">
        <v>152</v>
      </c>
      <c r="CL21" s="35" t="s">
        <v>382</v>
      </c>
      <c r="CM21" s="35" t="s">
        <v>272</v>
      </c>
      <c r="CN21" s="35" t="s">
        <v>273</v>
      </c>
      <c r="CO21" s="33" t="s">
        <v>155</v>
      </c>
      <c r="CP21" s="33" t="s">
        <v>383</v>
      </c>
      <c r="CQ21" s="33" t="s">
        <v>384</v>
      </c>
      <c r="CR21" s="33" t="s">
        <v>158</v>
      </c>
      <c r="CS21" s="33" t="s">
        <v>385</v>
      </c>
      <c r="CT21" s="33" t="s">
        <v>386</v>
      </c>
      <c r="CU21" s="33" t="s">
        <v>161</v>
      </c>
      <c r="CV21" s="33" t="s">
        <v>387</v>
      </c>
      <c r="CW21" s="33" t="s">
        <v>388</v>
      </c>
      <c r="CX21" s="35" t="s">
        <v>163</v>
      </c>
      <c r="CY21" s="35" t="s">
        <v>389</v>
      </c>
      <c r="CZ21" s="35" t="s">
        <v>390</v>
      </c>
      <c r="DA21" s="35" t="s">
        <v>167</v>
      </c>
      <c r="DB21" s="35" t="s">
        <v>169</v>
      </c>
      <c r="DC21" s="35" t="s">
        <v>391</v>
      </c>
      <c r="DD21" s="33" t="s">
        <v>171</v>
      </c>
      <c r="DE21" s="33" t="s">
        <v>392</v>
      </c>
      <c r="DF21" s="33" t="s">
        <v>393</v>
      </c>
      <c r="DG21" s="33" t="s">
        <v>173</v>
      </c>
      <c r="DH21" s="33" t="s">
        <v>394</v>
      </c>
      <c r="DI21" s="33" t="s">
        <v>395</v>
      </c>
      <c r="DJ21" s="33" t="s">
        <v>177</v>
      </c>
      <c r="DK21" s="33" t="s">
        <v>396</v>
      </c>
      <c r="DL21" s="33" t="s">
        <v>397</v>
      </c>
      <c r="DM21" s="33" t="s">
        <v>181</v>
      </c>
      <c r="DN21" s="33" t="s">
        <v>398</v>
      </c>
      <c r="DO21" s="33" t="s">
        <v>399</v>
      </c>
      <c r="DP21" s="33" t="s">
        <v>185</v>
      </c>
      <c r="DQ21" s="33" t="s">
        <v>400</v>
      </c>
      <c r="DR21" s="33" t="s">
        <v>401</v>
      </c>
      <c r="DS21" s="33" t="s">
        <v>188</v>
      </c>
      <c r="DT21" s="33" t="s">
        <v>402</v>
      </c>
      <c r="DU21" s="33" t="s">
        <v>403</v>
      </c>
      <c r="DV21" s="33" t="s">
        <v>191</v>
      </c>
      <c r="DW21" s="33" t="s">
        <v>404</v>
      </c>
      <c r="DX21" s="33" t="s">
        <v>405</v>
      </c>
      <c r="DY21" s="33" t="s">
        <v>195</v>
      </c>
      <c r="DZ21" s="33" t="s">
        <v>196</v>
      </c>
      <c r="EA21" s="33" t="s">
        <v>406</v>
      </c>
      <c r="EB21" s="33" t="s">
        <v>197</v>
      </c>
      <c r="EC21" s="33" t="s">
        <v>407</v>
      </c>
      <c r="ED21" s="33" t="s">
        <v>408</v>
      </c>
      <c r="EE21" s="33" t="s">
        <v>409</v>
      </c>
      <c r="EF21" s="33" t="s">
        <v>410</v>
      </c>
      <c r="EG21" s="33" t="s">
        <v>411</v>
      </c>
      <c r="EH21" s="33" t="s">
        <v>199</v>
      </c>
      <c r="EI21" s="33" t="s">
        <v>412</v>
      </c>
      <c r="EJ21" s="33" t="s">
        <v>413</v>
      </c>
      <c r="EK21" s="33" t="s">
        <v>200</v>
      </c>
      <c r="EL21" s="33" t="s">
        <v>200</v>
      </c>
      <c r="EM21" s="33" t="s">
        <v>287</v>
      </c>
      <c r="EN21" s="33" t="s">
        <v>289</v>
      </c>
      <c r="EO21" s="33" t="s">
        <v>414</v>
      </c>
      <c r="EP21" s="33" t="s">
        <v>415</v>
      </c>
      <c r="EQ21" s="33" t="s">
        <v>416</v>
      </c>
      <c r="ER21" s="33" t="s">
        <v>417</v>
      </c>
      <c r="ES21" s="33" t="s">
        <v>418</v>
      </c>
      <c r="ET21" s="33" t="s">
        <v>202</v>
      </c>
      <c r="EU21" s="33" t="s">
        <v>419</v>
      </c>
      <c r="EV21" s="33" t="s">
        <v>420</v>
      </c>
      <c r="EW21" s="33" t="s">
        <v>203</v>
      </c>
      <c r="EX21" s="33" t="s">
        <v>422</v>
      </c>
      <c r="EY21" s="33" t="s">
        <v>423</v>
      </c>
      <c r="EZ21" s="33" t="s">
        <v>295</v>
      </c>
      <c r="FA21" s="33" t="s">
        <v>424</v>
      </c>
      <c r="FB21" s="33" t="s">
        <v>425</v>
      </c>
      <c r="FC21" s="33" t="s">
        <v>299</v>
      </c>
      <c r="FD21" s="33" t="s">
        <v>426</v>
      </c>
      <c r="FE21" s="33" t="s">
        <v>427</v>
      </c>
      <c r="FF21" s="33" t="s">
        <v>301</v>
      </c>
      <c r="FG21" s="33" t="s">
        <v>303</v>
      </c>
      <c r="FH21" s="33" t="s">
        <v>304</v>
      </c>
      <c r="FI21" s="33" t="s">
        <v>428</v>
      </c>
      <c r="FJ21" s="33" t="s">
        <v>429</v>
      </c>
      <c r="FK21" s="33" t="s">
        <v>428</v>
      </c>
    </row>
    <row r="22" spans="1:167" s="36" customFormat="1" ht="15.95" customHeight="1" x14ac:dyDescent="0.25">
      <c r="A22" s="32"/>
      <c r="B22" s="32"/>
      <c r="C22" s="33" t="s">
        <v>313</v>
      </c>
      <c r="D22" s="33" t="s">
        <v>314</v>
      </c>
      <c r="E22" s="33" t="s">
        <v>315</v>
      </c>
      <c r="F22" s="33" t="s">
        <v>221</v>
      </c>
      <c r="G22" s="33" t="s">
        <v>316</v>
      </c>
      <c r="H22" s="33" t="s">
        <v>224</v>
      </c>
      <c r="I22" s="33" t="s">
        <v>317</v>
      </c>
      <c r="J22" s="33" t="s">
        <v>227</v>
      </c>
      <c r="K22" s="33" t="s">
        <v>228</v>
      </c>
      <c r="L22" s="33" t="s">
        <v>229</v>
      </c>
      <c r="M22" s="33" t="s">
        <v>318</v>
      </c>
      <c r="N22" s="33" t="s">
        <v>319</v>
      </c>
      <c r="O22" s="33" t="s">
        <v>320</v>
      </c>
      <c r="P22" s="33" t="s">
        <v>321</v>
      </c>
      <c r="Q22" s="33" t="s">
        <v>322</v>
      </c>
      <c r="R22" s="33" t="s">
        <v>323</v>
      </c>
      <c r="S22" s="33" t="s">
        <v>324</v>
      </c>
      <c r="T22" s="33" t="s">
        <v>325</v>
      </c>
      <c r="U22" s="33" t="s">
        <v>114</v>
      </c>
      <c r="V22" s="33" t="s">
        <v>326</v>
      </c>
      <c r="W22" s="33" t="s">
        <v>327</v>
      </c>
      <c r="X22" s="33" t="s">
        <v>117</v>
      </c>
      <c r="Y22" s="33" t="s">
        <v>328</v>
      </c>
      <c r="Z22" s="33" t="s">
        <v>329</v>
      </c>
      <c r="AA22" s="34" t="s">
        <v>239</v>
      </c>
      <c r="AB22" s="34" t="s">
        <v>240</v>
      </c>
      <c r="AC22" s="34" t="s">
        <v>241</v>
      </c>
      <c r="AD22" s="33" t="s">
        <v>330</v>
      </c>
      <c r="AE22" s="33" t="s">
        <v>331</v>
      </c>
      <c r="AF22" s="33" t="s">
        <v>332</v>
      </c>
      <c r="AG22" s="33" t="s">
        <v>333</v>
      </c>
      <c r="AH22" s="33" t="s">
        <v>334</v>
      </c>
      <c r="AI22" s="33" t="s">
        <v>335</v>
      </c>
      <c r="AJ22" s="33" t="s">
        <v>336</v>
      </c>
      <c r="AK22" s="33" t="s">
        <v>337</v>
      </c>
      <c r="AL22" s="33" t="s">
        <v>338</v>
      </c>
      <c r="AM22" s="33" t="s">
        <v>339</v>
      </c>
      <c r="AN22" s="33" t="s">
        <v>340</v>
      </c>
      <c r="AO22" s="33" t="s">
        <v>341</v>
      </c>
      <c r="AP22" s="33" t="s">
        <v>342</v>
      </c>
      <c r="AQ22" s="33" t="s">
        <v>343</v>
      </c>
      <c r="AR22" s="33" t="s">
        <v>344</v>
      </c>
      <c r="AS22" s="33" t="s">
        <v>345</v>
      </c>
      <c r="AT22" s="33" t="s">
        <v>346</v>
      </c>
      <c r="AU22" s="33" t="s">
        <v>347</v>
      </c>
      <c r="AV22" s="33" t="s">
        <v>348</v>
      </c>
      <c r="AW22" s="33" t="s">
        <v>349</v>
      </c>
      <c r="AX22" s="33" t="s">
        <v>350</v>
      </c>
      <c r="AY22" s="33" t="s">
        <v>351</v>
      </c>
      <c r="AZ22" s="33" t="s">
        <v>352</v>
      </c>
      <c r="BA22" s="33" t="s">
        <v>353</v>
      </c>
      <c r="BB22" s="33" t="s">
        <v>354</v>
      </c>
      <c r="BC22" s="33" t="s">
        <v>355</v>
      </c>
      <c r="BD22" s="33" t="s">
        <v>356</v>
      </c>
      <c r="BE22" s="33" t="s">
        <v>357</v>
      </c>
      <c r="BF22" s="33" t="s">
        <v>358</v>
      </c>
      <c r="BG22" s="33" t="s">
        <v>359</v>
      </c>
      <c r="BH22" s="33" t="s">
        <v>360</v>
      </c>
      <c r="BI22" s="33" t="s">
        <v>361</v>
      </c>
      <c r="BJ22" s="33" t="s">
        <v>362</v>
      </c>
      <c r="BK22" s="33" t="s">
        <v>130</v>
      </c>
      <c r="BL22" s="33" t="s">
        <v>363</v>
      </c>
      <c r="BM22" s="33" t="s">
        <v>364</v>
      </c>
      <c r="BN22" s="33" t="s">
        <v>132</v>
      </c>
      <c r="BO22" s="33" t="s">
        <v>266</v>
      </c>
      <c r="BP22" s="33" t="s">
        <v>267</v>
      </c>
      <c r="BQ22" s="33" t="s">
        <v>365</v>
      </c>
      <c r="BR22" s="33" t="s">
        <v>366</v>
      </c>
      <c r="BS22" s="33" t="s">
        <v>367</v>
      </c>
      <c r="BT22" s="33" t="s">
        <v>368</v>
      </c>
      <c r="BU22" s="33" t="s">
        <v>369</v>
      </c>
      <c r="BV22" s="33" t="s">
        <v>370</v>
      </c>
      <c r="BW22" s="33" t="s">
        <v>371</v>
      </c>
      <c r="BX22" s="33" t="s">
        <v>372</v>
      </c>
      <c r="BY22" s="33" t="s">
        <v>373</v>
      </c>
      <c r="BZ22" s="33" t="s">
        <v>374</v>
      </c>
      <c r="CA22" s="33" t="s">
        <v>375</v>
      </c>
      <c r="CB22" s="33" t="s">
        <v>376</v>
      </c>
      <c r="CC22" s="33" t="s">
        <v>142</v>
      </c>
      <c r="CD22" s="33" t="s">
        <v>377</v>
      </c>
      <c r="CE22" s="33" t="s">
        <v>378</v>
      </c>
      <c r="CF22" s="33" t="s">
        <v>145</v>
      </c>
      <c r="CG22" s="33" t="s">
        <v>379</v>
      </c>
      <c r="CH22" s="33" t="s">
        <v>380</v>
      </c>
      <c r="CI22" s="35" t="s">
        <v>149</v>
      </c>
      <c r="CJ22" s="35" t="s">
        <v>381</v>
      </c>
      <c r="CK22" s="35" t="s">
        <v>152</v>
      </c>
      <c r="CL22" s="35" t="s">
        <v>382</v>
      </c>
      <c r="CM22" s="35" t="s">
        <v>272</v>
      </c>
      <c r="CN22" s="35" t="s">
        <v>273</v>
      </c>
      <c r="CO22" s="33" t="s">
        <v>155</v>
      </c>
      <c r="CP22" s="33" t="s">
        <v>383</v>
      </c>
      <c r="CQ22" s="33" t="s">
        <v>384</v>
      </c>
      <c r="CR22" s="33" t="s">
        <v>158</v>
      </c>
      <c r="CS22" s="33" t="s">
        <v>385</v>
      </c>
      <c r="CT22" s="33" t="s">
        <v>386</v>
      </c>
      <c r="CU22" s="33" t="s">
        <v>161</v>
      </c>
      <c r="CV22" s="33" t="s">
        <v>387</v>
      </c>
      <c r="CW22" s="33" t="s">
        <v>388</v>
      </c>
      <c r="CX22" s="35" t="s">
        <v>163</v>
      </c>
      <c r="CY22" s="35" t="s">
        <v>389</v>
      </c>
      <c r="CZ22" s="35" t="s">
        <v>390</v>
      </c>
      <c r="DA22" s="35" t="s">
        <v>167</v>
      </c>
      <c r="DB22" s="35" t="s">
        <v>169</v>
      </c>
      <c r="DC22" s="35" t="s">
        <v>391</v>
      </c>
      <c r="DD22" s="33" t="s">
        <v>171</v>
      </c>
      <c r="DE22" s="33" t="s">
        <v>392</v>
      </c>
      <c r="DF22" s="33" t="s">
        <v>393</v>
      </c>
      <c r="DG22" s="33" t="s">
        <v>173</v>
      </c>
      <c r="DH22" s="33" t="s">
        <v>394</v>
      </c>
      <c r="DI22" s="33" t="s">
        <v>395</v>
      </c>
      <c r="DJ22" s="33" t="s">
        <v>177</v>
      </c>
      <c r="DK22" s="33" t="s">
        <v>396</v>
      </c>
      <c r="DL22" s="33" t="s">
        <v>397</v>
      </c>
      <c r="DM22" s="33" t="s">
        <v>181</v>
      </c>
      <c r="DN22" s="33" t="s">
        <v>398</v>
      </c>
      <c r="DO22" s="33" t="s">
        <v>399</v>
      </c>
      <c r="DP22" s="33" t="s">
        <v>185</v>
      </c>
      <c r="DQ22" s="33" t="s">
        <v>400</v>
      </c>
      <c r="DR22" s="33" t="s">
        <v>401</v>
      </c>
      <c r="DS22" s="33" t="s">
        <v>188</v>
      </c>
      <c r="DT22" s="33" t="s">
        <v>402</v>
      </c>
      <c r="DU22" s="33" t="s">
        <v>403</v>
      </c>
      <c r="DV22" s="33" t="s">
        <v>191</v>
      </c>
      <c r="DW22" s="33" t="s">
        <v>404</v>
      </c>
      <c r="DX22" s="33" t="s">
        <v>405</v>
      </c>
      <c r="DY22" s="33" t="s">
        <v>195</v>
      </c>
      <c r="DZ22" s="33" t="s">
        <v>196</v>
      </c>
      <c r="EA22" s="33" t="s">
        <v>406</v>
      </c>
      <c r="EB22" s="33" t="s">
        <v>197</v>
      </c>
      <c r="EC22" s="33" t="s">
        <v>407</v>
      </c>
      <c r="ED22" s="33" t="s">
        <v>408</v>
      </c>
      <c r="EE22" s="33" t="s">
        <v>409</v>
      </c>
      <c r="EF22" s="33" t="s">
        <v>410</v>
      </c>
      <c r="EG22" s="33" t="s">
        <v>411</v>
      </c>
      <c r="EH22" s="33" t="s">
        <v>199</v>
      </c>
      <c r="EI22" s="33" t="s">
        <v>412</v>
      </c>
      <c r="EJ22" s="33" t="s">
        <v>413</v>
      </c>
      <c r="EK22" s="33" t="s">
        <v>200</v>
      </c>
      <c r="EL22" s="33" t="s">
        <v>200</v>
      </c>
      <c r="EM22" s="33" t="s">
        <v>287</v>
      </c>
      <c r="EN22" s="33" t="s">
        <v>289</v>
      </c>
      <c r="EO22" s="33" t="s">
        <v>414</v>
      </c>
      <c r="EP22" s="33" t="s">
        <v>415</v>
      </c>
      <c r="EQ22" s="33" t="s">
        <v>416</v>
      </c>
      <c r="ER22" s="33" t="s">
        <v>417</v>
      </c>
      <c r="ES22" s="33" t="s">
        <v>418</v>
      </c>
      <c r="ET22" s="33" t="s">
        <v>202</v>
      </c>
      <c r="EU22" s="33" t="s">
        <v>419</v>
      </c>
      <c r="EV22" s="33" t="s">
        <v>420</v>
      </c>
      <c r="EW22" s="33" t="s">
        <v>203</v>
      </c>
      <c r="EX22" s="33" t="s">
        <v>422</v>
      </c>
      <c r="EY22" s="33" t="s">
        <v>423</v>
      </c>
      <c r="EZ22" s="33" t="s">
        <v>295</v>
      </c>
      <c r="FA22" s="33" t="s">
        <v>424</v>
      </c>
      <c r="FB22" s="33" t="s">
        <v>425</v>
      </c>
      <c r="FC22" s="33" t="s">
        <v>299</v>
      </c>
      <c r="FD22" s="33" t="s">
        <v>426</v>
      </c>
      <c r="FE22" s="33" t="s">
        <v>427</v>
      </c>
      <c r="FF22" s="33" t="s">
        <v>301</v>
      </c>
      <c r="FG22" s="33" t="s">
        <v>303</v>
      </c>
      <c r="FH22" s="33" t="s">
        <v>304</v>
      </c>
      <c r="FI22" s="33" t="s">
        <v>428</v>
      </c>
      <c r="FJ22" s="33" t="s">
        <v>429</v>
      </c>
      <c r="FK22" s="33" t="s">
        <v>428</v>
      </c>
    </row>
    <row r="23" spans="1:167" s="36" customFormat="1" ht="15.95" customHeight="1" x14ac:dyDescent="0.25">
      <c r="A23" s="32"/>
      <c r="B23" s="32"/>
      <c r="C23" s="33" t="s">
        <v>313</v>
      </c>
      <c r="D23" s="33" t="s">
        <v>314</v>
      </c>
      <c r="E23" s="33" t="s">
        <v>315</v>
      </c>
      <c r="F23" s="33" t="s">
        <v>221</v>
      </c>
      <c r="G23" s="33" t="s">
        <v>316</v>
      </c>
      <c r="H23" s="33" t="s">
        <v>224</v>
      </c>
      <c r="I23" s="33" t="s">
        <v>317</v>
      </c>
      <c r="J23" s="33" t="s">
        <v>227</v>
      </c>
      <c r="K23" s="33" t="s">
        <v>228</v>
      </c>
      <c r="L23" s="33" t="s">
        <v>229</v>
      </c>
      <c r="M23" s="33" t="s">
        <v>318</v>
      </c>
      <c r="N23" s="33" t="s">
        <v>319</v>
      </c>
      <c r="O23" s="33" t="s">
        <v>320</v>
      </c>
      <c r="P23" s="33" t="s">
        <v>321</v>
      </c>
      <c r="Q23" s="33" t="s">
        <v>322</v>
      </c>
      <c r="R23" s="33" t="s">
        <v>323</v>
      </c>
      <c r="S23" s="33" t="s">
        <v>324</v>
      </c>
      <c r="T23" s="33" t="s">
        <v>325</v>
      </c>
      <c r="U23" s="33" t="s">
        <v>114</v>
      </c>
      <c r="V23" s="33" t="s">
        <v>326</v>
      </c>
      <c r="W23" s="33" t="s">
        <v>327</v>
      </c>
      <c r="X23" s="33" t="s">
        <v>117</v>
      </c>
      <c r="Y23" s="33" t="s">
        <v>328</v>
      </c>
      <c r="Z23" s="33" t="s">
        <v>329</v>
      </c>
      <c r="AA23" s="34" t="s">
        <v>239</v>
      </c>
      <c r="AB23" s="34" t="s">
        <v>240</v>
      </c>
      <c r="AC23" s="34" t="s">
        <v>241</v>
      </c>
      <c r="AD23" s="33" t="s">
        <v>330</v>
      </c>
      <c r="AE23" s="33" t="s">
        <v>331</v>
      </c>
      <c r="AF23" s="33" t="s">
        <v>332</v>
      </c>
      <c r="AG23" s="33" t="s">
        <v>333</v>
      </c>
      <c r="AH23" s="33" t="s">
        <v>334</v>
      </c>
      <c r="AI23" s="33" t="s">
        <v>335</v>
      </c>
      <c r="AJ23" s="33" t="s">
        <v>336</v>
      </c>
      <c r="AK23" s="33" t="s">
        <v>337</v>
      </c>
      <c r="AL23" s="33" t="s">
        <v>338</v>
      </c>
      <c r="AM23" s="33" t="s">
        <v>339</v>
      </c>
      <c r="AN23" s="33" t="s">
        <v>340</v>
      </c>
      <c r="AO23" s="33" t="s">
        <v>341</v>
      </c>
      <c r="AP23" s="33" t="s">
        <v>342</v>
      </c>
      <c r="AQ23" s="33" t="s">
        <v>343</v>
      </c>
      <c r="AR23" s="33" t="s">
        <v>344</v>
      </c>
      <c r="AS23" s="33" t="s">
        <v>345</v>
      </c>
      <c r="AT23" s="33" t="s">
        <v>346</v>
      </c>
      <c r="AU23" s="33" t="s">
        <v>347</v>
      </c>
      <c r="AV23" s="33" t="s">
        <v>348</v>
      </c>
      <c r="AW23" s="33" t="s">
        <v>349</v>
      </c>
      <c r="AX23" s="33" t="s">
        <v>350</v>
      </c>
      <c r="AY23" s="33" t="s">
        <v>351</v>
      </c>
      <c r="AZ23" s="33" t="s">
        <v>352</v>
      </c>
      <c r="BA23" s="33" t="s">
        <v>353</v>
      </c>
      <c r="BB23" s="33" t="s">
        <v>354</v>
      </c>
      <c r="BC23" s="33" t="s">
        <v>355</v>
      </c>
      <c r="BD23" s="33" t="s">
        <v>356</v>
      </c>
      <c r="BE23" s="33" t="s">
        <v>357</v>
      </c>
      <c r="BF23" s="33" t="s">
        <v>358</v>
      </c>
      <c r="BG23" s="33" t="s">
        <v>359</v>
      </c>
      <c r="BH23" s="33" t="s">
        <v>360</v>
      </c>
      <c r="BI23" s="33" t="s">
        <v>361</v>
      </c>
      <c r="BJ23" s="33" t="s">
        <v>362</v>
      </c>
      <c r="BK23" s="33" t="s">
        <v>130</v>
      </c>
      <c r="BL23" s="33" t="s">
        <v>363</v>
      </c>
      <c r="BM23" s="33" t="s">
        <v>364</v>
      </c>
      <c r="BN23" s="33" t="s">
        <v>132</v>
      </c>
      <c r="BO23" s="33" t="s">
        <v>266</v>
      </c>
      <c r="BP23" s="33" t="s">
        <v>267</v>
      </c>
      <c r="BQ23" s="33" t="s">
        <v>365</v>
      </c>
      <c r="BR23" s="33" t="s">
        <v>366</v>
      </c>
      <c r="BS23" s="33" t="s">
        <v>367</v>
      </c>
      <c r="BT23" s="33" t="s">
        <v>368</v>
      </c>
      <c r="BU23" s="33" t="s">
        <v>369</v>
      </c>
      <c r="BV23" s="33" t="s">
        <v>370</v>
      </c>
      <c r="BW23" s="33" t="s">
        <v>371</v>
      </c>
      <c r="BX23" s="33" t="s">
        <v>372</v>
      </c>
      <c r="BY23" s="33" t="s">
        <v>373</v>
      </c>
      <c r="BZ23" s="33" t="s">
        <v>374</v>
      </c>
      <c r="CA23" s="33" t="s">
        <v>375</v>
      </c>
      <c r="CB23" s="33" t="s">
        <v>376</v>
      </c>
      <c r="CC23" s="33" t="s">
        <v>142</v>
      </c>
      <c r="CD23" s="33" t="s">
        <v>377</v>
      </c>
      <c r="CE23" s="33" t="s">
        <v>378</v>
      </c>
      <c r="CF23" s="33" t="s">
        <v>145</v>
      </c>
      <c r="CG23" s="33" t="s">
        <v>379</v>
      </c>
      <c r="CH23" s="33" t="s">
        <v>380</v>
      </c>
      <c r="CI23" s="35" t="s">
        <v>149</v>
      </c>
      <c r="CJ23" s="35" t="s">
        <v>381</v>
      </c>
      <c r="CK23" s="35" t="s">
        <v>152</v>
      </c>
      <c r="CL23" s="35" t="s">
        <v>382</v>
      </c>
      <c r="CM23" s="35" t="s">
        <v>272</v>
      </c>
      <c r="CN23" s="35" t="s">
        <v>273</v>
      </c>
      <c r="CO23" s="33" t="s">
        <v>155</v>
      </c>
      <c r="CP23" s="33" t="s">
        <v>383</v>
      </c>
      <c r="CQ23" s="33" t="s">
        <v>384</v>
      </c>
      <c r="CR23" s="33" t="s">
        <v>158</v>
      </c>
      <c r="CS23" s="33" t="s">
        <v>385</v>
      </c>
      <c r="CT23" s="33" t="s">
        <v>386</v>
      </c>
      <c r="CU23" s="33" t="s">
        <v>161</v>
      </c>
      <c r="CV23" s="33" t="s">
        <v>387</v>
      </c>
      <c r="CW23" s="33" t="s">
        <v>388</v>
      </c>
      <c r="CX23" s="35" t="s">
        <v>163</v>
      </c>
      <c r="CY23" s="35" t="s">
        <v>389</v>
      </c>
      <c r="CZ23" s="35" t="s">
        <v>390</v>
      </c>
      <c r="DA23" s="35" t="s">
        <v>167</v>
      </c>
      <c r="DB23" s="35" t="s">
        <v>169</v>
      </c>
      <c r="DC23" s="35" t="s">
        <v>391</v>
      </c>
      <c r="DD23" s="33" t="s">
        <v>171</v>
      </c>
      <c r="DE23" s="33" t="s">
        <v>392</v>
      </c>
      <c r="DF23" s="33" t="s">
        <v>393</v>
      </c>
      <c r="DG23" s="33" t="s">
        <v>173</v>
      </c>
      <c r="DH23" s="33" t="s">
        <v>394</v>
      </c>
      <c r="DI23" s="33" t="s">
        <v>395</v>
      </c>
      <c r="DJ23" s="33" t="s">
        <v>177</v>
      </c>
      <c r="DK23" s="33" t="s">
        <v>396</v>
      </c>
      <c r="DL23" s="33" t="s">
        <v>397</v>
      </c>
      <c r="DM23" s="33" t="s">
        <v>181</v>
      </c>
      <c r="DN23" s="33" t="s">
        <v>398</v>
      </c>
      <c r="DO23" s="33" t="s">
        <v>399</v>
      </c>
      <c r="DP23" s="33" t="s">
        <v>185</v>
      </c>
      <c r="DQ23" s="33" t="s">
        <v>400</v>
      </c>
      <c r="DR23" s="33" t="s">
        <v>401</v>
      </c>
      <c r="DS23" s="33" t="s">
        <v>188</v>
      </c>
      <c r="DT23" s="33" t="s">
        <v>402</v>
      </c>
      <c r="DU23" s="33" t="s">
        <v>403</v>
      </c>
      <c r="DV23" s="33" t="s">
        <v>191</v>
      </c>
      <c r="DW23" s="33" t="s">
        <v>404</v>
      </c>
      <c r="DX23" s="33" t="s">
        <v>405</v>
      </c>
      <c r="DY23" s="33" t="s">
        <v>195</v>
      </c>
      <c r="DZ23" s="33" t="s">
        <v>196</v>
      </c>
      <c r="EA23" s="33" t="s">
        <v>406</v>
      </c>
      <c r="EB23" s="33" t="s">
        <v>197</v>
      </c>
      <c r="EC23" s="33" t="s">
        <v>407</v>
      </c>
      <c r="ED23" s="33" t="s">
        <v>408</v>
      </c>
      <c r="EE23" s="33" t="s">
        <v>409</v>
      </c>
      <c r="EF23" s="33" t="s">
        <v>410</v>
      </c>
      <c r="EG23" s="33" t="s">
        <v>411</v>
      </c>
      <c r="EH23" s="33" t="s">
        <v>199</v>
      </c>
      <c r="EI23" s="33" t="s">
        <v>412</v>
      </c>
      <c r="EJ23" s="33" t="s">
        <v>413</v>
      </c>
      <c r="EK23" s="33" t="s">
        <v>200</v>
      </c>
      <c r="EL23" s="33" t="s">
        <v>200</v>
      </c>
      <c r="EM23" s="33" t="s">
        <v>287</v>
      </c>
      <c r="EN23" s="33" t="s">
        <v>289</v>
      </c>
      <c r="EO23" s="33" t="s">
        <v>414</v>
      </c>
      <c r="EP23" s="33" t="s">
        <v>415</v>
      </c>
      <c r="EQ23" s="33" t="s">
        <v>416</v>
      </c>
      <c r="ER23" s="33" t="s">
        <v>417</v>
      </c>
      <c r="ES23" s="33" t="s">
        <v>418</v>
      </c>
      <c r="ET23" s="33" t="s">
        <v>202</v>
      </c>
      <c r="EU23" s="33" t="s">
        <v>419</v>
      </c>
      <c r="EV23" s="33" t="s">
        <v>420</v>
      </c>
      <c r="EW23" s="33" t="s">
        <v>203</v>
      </c>
      <c r="EX23" s="33" t="s">
        <v>422</v>
      </c>
      <c r="EY23" s="33" t="s">
        <v>423</v>
      </c>
      <c r="EZ23" s="33" t="s">
        <v>295</v>
      </c>
      <c r="FA23" s="33" t="s">
        <v>424</v>
      </c>
      <c r="FB23" s="33" t="s">
        <v>425</v>
      </c>
      <c r="FC23" s="33" t="s">
        <v>299</v>
      </c>
      <c r="FD23" s="33" t="s">
        <v>426</v>
      </c>
      <c r="FE23" s="33" t="s">
        <v>427</v>
      </c>
      <c r="FF23" s="33" t="s">
        <v>301</v>
      </c>
      <c r="FG23" s="33" t="s">
        <v>303</v>
      </c>
      <c r="FH23" s="33" t="s">
        <v>304</v>
      </c>
      <c r="FI23" s="33" t="s">
        <v>428</v>
      </c>
      <c r="FJ23" s="33" t="s">
        <v>429</v>
      </c>
      <c r="FK23" s="33" t="s">
        <v>428</v>
      </c>
    </row>
    <row r="24" spans="1:167" s="36" customFormat="1" ht="15.95" customHeight="1" x14ac:dyDescent="0.25">
      <c r="A24" s="32"/>
      <c r="B24" s="32"/>
      <c r="C24" s="33" t="s">
        <v>313</v>
      </c>
      <c r="D24" s="33" t="s">
        <v>314</v>
      </c>
      <c r="E24" s="33" t="s">
        <v>315</v>
      </c>
      <c r="F24" s="33" t="s">
        <v>221</v>
      </c>
      <c r="G24" s="33" t="s">
        <v>316</v>
      </c>
      <c r="H24" s="33" t="s">
        <v>224</v>
      </c>
      <c r="I24" s="33" t="s">
        <v>317</v>
      </c>
      <c r="J24" s="33" t="s">
        <v>227</v>
      </c>
      <c r="K24" s="33" t="s">
        <v>228</v>
      </c>
      <c r="L24" s="33" t="s">
        <v>229</v>
      </c>
      <c r="M24" s="33" t="s">
        <v>318</v>
      </c>
      <c r="N24" s="33" t="s">
        <v>319</v>
      </c>
      <c r="O24" s="33" t="s">
        <v>320</v>
      </c>
      <c r="P24" s="33" t="s">
        <v>321</v>
      </c>
      <c r="Q24" s="33" t="s">
        <v>322</v>
      </c>
      <c r="R24" s="33" t="s">
        <v>323</v>
      </c>
      <c r="S24" s="33" t="s">
        <v>324</v>
      </c>
      <c r="T24" s="33" t="s">
        <v>325</v>
      </c>
      <c r="U24" s="33" t="s">
        <v>114</v>
      </c>
      <c r="V24" s="33" t="s">
        <v>326</v>
      </c>
      <c r="W24" s="33" t="s">
        <v>327</v>
      </c>
      <c r="X24" s="33" t="s">
        <v>117</v>
      </c>
      <c r="Y24" s="33" t="s">
        <v>328</v>
      </c>
      <c r="Z24" s="33" t="s">
        <v>329</v>
      </c>
      <c r="AA24" s="34" t="s">
        <v>239</v>
      </c>
      <c r="AB24" s="34" t="s">
        <v>240</v>
      </c>
      <c r="AC24" s="34" t="s">
        <v>241</v>
      </c>
      <c r="AD24" s="33" t="s">
        <v>330</v>
      </c>
      <c r="AE24" s="33" t="s">
        <v>331</v>
      </c>
      <c r="AF24" s="33" t="s">
        <v>332</v>
      </c>
      <c r="AG24" s="33" t="s">
        <v>333</v>
      </c>
      <c r="AH24" s="33" t="s">
        <v>334</v>
      </c>
      <c r="AI24" s="33" t="s">
        <v>335</v>
      </c>
      <c r="AJ24" s="33" t="s">
        <v>336</v>
      </c>
      <c r="AK24" s="33" t="s">
        <v>337</v>
      </c>
      <c r="AL24" s="33" t="s">
        <v>338</v>
      </c>
      <c r="AM24" s="33" t="s">
        <v>339</v>
      </c>
      <c r="AN24" s="33" t="s">
        <v>340</v>
      </c>
      <c r="AO24" s="33" t="s">
        <v>341</v>
      </c>
      <c r="AP24" s="33" t="s">
        <v>342</v>
      </c>
      <c r="AQ24" s="33" t="s">
        <v>343</v>
      </c>
      <c r="AR24" s="33" t="s">
        <v>344</v>
      </c>
      <c r="AS24" s="33" t="s">
        <v>345</v>
      </c>
      <c r="AT24" s="33" t="s">
        <v>346</v>
      </c>
      <c r="AU24" s="33" t="s">
        <v>347</v>
      </c>
      <c r="AV24" s="33" t="s">
        <v>348</v>
      </c>
      <c r="AW24" s="33" t="s">
        <v>349</v>
      </c>
      <c r="AX24" s="33" t="s">
        <v>350</v>
      </c>
      <c r="AY24" s="33" t="s">
        <v>351</v>
      </c>
      <c r="AZ24" s="33" t="s">
        <v>352</v>
      </c>
      <c r="BA24" s="33" t="s">
        <v>353</v>
      </c>
      <c r="BB24" s="33" t="s">
        <v>354</v>
      </c>
      <c r="BC24" s="33" t="s">
        <v>355</v>
      </c>
      <c r="BD24" s="33" t="s">
        <v>356</v>
      </c>
      <c r="BE24" s="33" t="s">
        <v>357</v>
      </c>
      <c r="BF24" s="33" t="s">
        <v>358</v>
      </c>
      <c r="BG24" s="33" t="s">
        <v>359</v>
      </c>
      <c r="BH24" s="33" t="s">
        <v>360</v>
      </c>
      <c r="BI24" s="33" t="s">
        <v>361</v>
      </c>
      <c r="BJ24" s="33" t="s">
        <v>362</v>
      </c>
      <c r="BK24" s="33" t="s">
        <v>130</v>
      </c>
      <c r="BL24" s="33" t="s">
        <v>363</v>
      </c>
      <c r="BM24" s="33" t="s">
        <v>364</v>
      </c>
      <c r="BN24" s="33" t="s">
        <v>132</v>
      </c>
      <c r="BO24" s="33" t="s">
        <v>266</v>
      </c>
      <c r="BP24" s="33" t="s">
        <v>267</v>
      </c>
      <c r="BQ24" s="33" t="s">
        <v>365</v>
      </c>
      <c r="BR24" s="33" t="s">
        <v>366</v>
      </c>
      <c r="BS24" s="33" t="s">
        <v>367</v>
      </c>
      <c r="BT24" s="33" t="s">
        <v>368</v>
      </c>
      <c r="BU24" s="33" t="s">
        <v>369</v>
      </c>
      <c r="BV24" s="33" t="s">
        <v>370</v>
      </c>
      <c r="BW24" s="33" t="s">
        <v>371</v>
      </c>
      <c r="BX24" s="33" t="s">
        <v>372</v>
      </c>
      <c r="BY24" s="33" t="s">
        <v>373</v>
      </c>
      <c r="BZ24" s="33" t="s">
        <v>374</v>
      </c>
      <c r="CA24" s="33" t="s">
        <v>375</v>
      </c>
      <c r="CB24" s="33" t="s">
        <v>376</v>
      </c>
      <c r="CC24" s="33" t="s">
        <v>142</v>
      </c>
      <c r="CD24" s="33" t="s">
        <v>377</v>
      </c>
      <c r="CE24" s="33" t="s">
        <v>378</v>
      </c>
      <c r="CF24" s="33" t="s">
        <v>145</v>
      </c>
      <c r="CG24" s="33" t="s">
        <v>379</v>
      </c>
      <c r="CH24" s="33" t="s">
        <v>380</v>
      </c>
      <c r="CI24" s="35" t="s">
        <v>149</v>
      </c>
      <c r="CJ24" s="35" t="s">
        <v>381</v>
      </c>
      <c r="CK24" s="35" t="s">
        <v>152</v>
      </c>
      <c r="CL24" s="35" t="s">
        <v>382</v>
      </c>
      <c r="CM24" s="35" t="s">
        <v>272</v>
      </c>
      <c r="CN24" s="35" t="s">
        <v>273</v>
      </c>
      <c r="CO24" s="33" t="s">
        <v>155</v>
      </c>
      <c r="CP24" s="33" t="s">
        <v>383</v>
      </c>
      <c r="CQ24" s="33" t="s">
        <v>384</v>
      </c>
      <c r="CR24" s="33" t="s">
        <v>158</v>
      </c>
      <c r="CS24" s="33" t="s">
        <v>385</v>
      </c>
      <c r="CT24" s="33" t="s">
        <v>386</v>
      </c>
      <c r="CU24" s="33" t="s">
        <v>161</v>
      </c>
      <c r="CV24" s="33" t="s">
        <v>387</v>
      </c>
      <c r="CW24" s="33" t="s">
        <v>388</v>
      </c>
      <c r="CX24" s="35" t="s">
        <v>163</v>
      </c>
      <c r="CY24" s="35" t="s">
        <v>389</v>
      </c>
      <c r="CZ24" s="35" t="s">
        <v>390</v>
      </c>
      <c r="DA24" s="35" t="s">
        <v>167</v>
      </c>
      <c r="DB24" s="35" t="s">
        <v>169</v>
      </c>
      <c r="DC24" s="35" t="s">
        <v>391</v>
      </c>
      <c r="DD24" s="33" t="s">
        <v>171</v>
      </c>
      <c r="DE24" s="33" t="s">
        <v>392</v>
      </c>
      <c r="DF24" s="33" t="s">
        <v>393</v>
      </c>
      <c r="DG24" s="33" t="s">
        <v>173</v>
      </c>
      <c r="DH24" s="33" t="s">
        <v>394</v>
      </c>
      <c r="DI24" s="33" t="s">
        <v>395</v>
      </c>
      <c r="DJ24" s="33" t="s">
        <v>177</v>
      </c>
      <c r="DK24" s="33" t="s">
        <v>396</v>
      </c>
      <c r="DL24" s="33" t="s">
        <v>397</v>
      </c>
      <c r="DM24" s="33" t="s">
        <v>181</v>
      </c>
      <c r="DN24" s="33" t="s">
        <v>398</v>
      </c>
      <c r="DO24" s="33" t="s">
        <v>399</v>
      </c>
      <c r="DP24" s="33" t="s">
        <v>185</v>
      </c>
      <c r="DQ24" s="33" t="s">
        <v>400</v>
      </c>
      <c r="DR24" s="33" t="s">
        <v>401</v>
      </c>
      <c r="DS24" s="33" t="s">
        <v>188</v>
      </c>
      <c r="DT24" s="33" t="s">
        <v>402</v>
      </c>
      <c r="DU24" s="33" t="s">
        <v>403</v>
      </c>
      <c r="DV24" s="33" t="s">
        <v>191</v>
      </c>
      <c r="DW24" s="33" t="s">
        <v>404</v>
      </c>
      <c r="DX24" s="33" t="s">
        <v>405</v>
      </c>
      <c r="DY24" s="33" t="s">
        <v>195</v>
      </c>
      <c r="DZ24" s="33" t="s">
        <v>196</v>
      </c>
      <c r="EA24" s="33" t="s">
        <v>406</v>
      </c>
      <c r="EB24" s="33" t="s">
        <v>197</v>
      </c>
      <c r="EC24" s="33" t="s">
        <v>407</v>
      </c>
      <c r="ED24" s="33" t="s">
        <v>408</v>
      </c>
      <c r="EE24" s="33" t="s">
        <v>409</v>
      </c>
      <c r="EF24" s="33" t="s">
        <v>410</v>
      </c>
      <c r="EG24" s="33" t="s">
        <v>411</v>
      </c>
      <c r="EH24" s="33" t="s">
        <v>199</v>
      </c>
      <c r="EI24" s="33" t="s">
        <v>412</v>
      </c>
      <c r="EJ24" s="33" t="s">
        <v>413</v>
      </c>
      <c r="EK24" s="33" t="s">
        <v>200</v>
      </c>
      <c r="EL24" s="33" t="s">
        <v>200</v>
      </c>
      <c r="EM24" s="33" t="s">
        <v>287</v>
      </c>
      <c r="EN24" s="33" t="s">
        <v>289</v>
      </c>
      <c r="EO24" s="33" t="s">
        <v>414</v>
      </c>
      <c r="EP24" s="33" t="s">
        <v>415</v>
      </c>
      <c r="EQ24" s="33" t="s">
        <v>416</v>
      </c>
      <c r="ER24" s="33" t="s">
        <v>417</v>
      </c>
      <c r="ES24" s="33" t="s">
        <v>418</v>
      </c>
      <c r="ET24" s="33" t="s">
        <v>202</v>
      </c>
      <c r="EU24" s="33" t="s">
        <v>419</v>
      </c>
      <c r="EV24" s="33" t="s">
        <v>420</v>
      </c>
      <c r="EW24" s="33" t="s">
        <v>203</v>
      </c>
      <c r="EX24" s="33" t="s">
        <v>422</v>
      </c>
      <c r="EY24" s="33" t="s">
        <v>423</v>
      </c>
      <c r="EZ24" s="33" t="s">
        <v>295</v>
      </c>
      <c r="FA24" s="33" t="s">
        <v>424</v>
      </c>
      <c r="FB24" s="33" t="s">
        <v>425</v>
      </c>
      <c r="FC24" s="33" t="s">
        <v>299</v>
      </c>
      <c r="FD24" s="33" t="s">
        <v>426</v>
      </c>
      <c r="FE24" s="33" t="s">
        <v>427</v>
      </c>
      <c r="FF24" s="33" t="s">
        <v>301</v>
      </c>
      <c r="FG24" s="33" t="s">
        <v>303</v>
      </c>
      <c r="FH24" s="33" t="s">
        <v>304</v>
      </c>
      <c r="FI24" s="33" t="s">
        <v>428</v>
      </c>
      <c r="FJ24" s="33" t="s">
        <v>429</v>
      </c>
      <c r="FK24" s="33" t="s">
        <v>428</v>
      </c>
    </row>
    <row r="25" spans="1:167" s="36" customFormat="1" ht="15.95" customHeight="1" x14ac:dyDescent="0.25">
      <c r="A25" s="32"/>
      <c r="B25" s="32"/>
      <c r="C25" s="33" t="s">
        <v>313</v>
      </c>
      <c r="D25" s="33" t="s">
        <v>314</v>
      </c>
      <c r="E25" s="33" t="s">
        <v>315</v>
      </c>
      <c r="F25" s="33" t="s">
        <v>221</v>
      </c>
      <c r="G25" s="33" t="s">
        <v>316</v>
      </c>
      <c r="H25" s="33" t="s">
        <v>224</v>
      </c>
      <c r="I25" s="33" t="s">
        <v>317</v>
      </c>
      <c r="J25" s="33" t="s">
        <v>227</v>
      </c>
      <c r="K25" s="33" t="s">
        <v>228</v>
      </c>
      <c r="L25" s="33" t="s">
        <v>229</v>
      </c>
      <c r="M25" s="33" t="s">
        <v>318</v>
      </c>
      <c r="N25" s="33" t="s">
        <v>319</v>
      </c>
      <c r="O25" s="33" t="s">
        <v>320</v>
      </c>
      <c r="P25" s="33" t="s">
        <v>321</v>
      </c>
      <c r="Q25" s="33" t="s">
        <v>322</v>
      </c>
      <c r="R25" s="33" t="s">
        <v>323</v>
      </c>
      <c r="S25" s="33" t="s">
        <v>324</v>
      </c>
      <c r="T25" s="33" t="s">
        <v>325</v>
      </c>
      <c r="U25" s="33" t="s">
        <v>114</v>
      </c>
      <c r="V25" s="33" t="s">
        <v>326</v>
      </c>
      <c r="W25" s="33" t="s">
        <v>327</v>
      </c>
      <c r="X25" s="33" t="s">
        <v>117</v>
      </c>
      <c r="Y25" s="33" t="s">
        <v>328</v>
      </c>
      <c r="Z25" s="33" t="s">
        <v>329</v>
      </c>
      <c r="AA25" s="34" t="s">
        <v>239</v>
      </c>
      <c r="AB25" s="34" t="s">
        <v>240</v>
      </c>
      <c r="AC25" s="34" t="s">
        <v>241</v>
      </c>
      <c r="AD25" s="33" t="s">
        <v>330</v>
      </c>
      <c r="AE25" s="33" t="s">
        <v>331</v>
      </c>
      <c r="AF25" s="33" t="s">
        <v>332</v>
      </c>
      <c r="AG25" s="33" t="s">
        <v>333</v>
      </c>
      <c r="AH25" s="33" t="s">
        <v>334</v>
      </c>
      <c r="AI25" s="33" t="s">
        <v>335</v>
      </c>
      <c r="AJ25" s="33" t="s">
        <v>336</v>
      </c>
      <c r="AK25" s="33" t="s">
        <v>337</v>
      </c>
      <c r="AL25" s="33" t="s">
        <v>338</v>
      </c>
      <c r="AM25" s="33" t="s">
        <v>339</v>
      </c>
      <c r="AN25" s="33" t="s">
        <v>340</v>
      </c>
      <c r="AO25" s="33" t="s">
        <v>341</v>
      </c>
      <c r="AP25" s="33" t="s">
        <v>342</v>
      </c>
      <c r="AQ25" s="33" t="s">
        <v>343</v>
      </c>
      <c r="AR25" s="33" t="s">
        <v>344</v>
      </c>
      <c r="AS25" s="33" t="s">
        <v>345</v>
      </c>
      <c r="AT25" s="33" t="s">
        <v>346</v>
      </c>
      <c r="AU25" s="33" t="s">
        <v>347</v>
      </c>
      <c r="AV25" s="33" t="s">
        <v>348</v>
      </c>
      <c r="AW25" s="33" t="s">
        <v>349</v>
      </c>
      <c r="AX25" s="33" t="s">
        <v>350</v>
      </c>
      <c r="AY25" s="33" t="s">
        <v>351</v>
      </c>
      <c r="AZ25" s="33" t="s">
        <v>352</v>
      </c>
      <c r="BA25" s="33" t="s">
        <v>353</v>
      </c>
      <c r="BB25" s="33" t="s">
        <v>354</v>
      </c>
      <c r="BC25" s="33" t="s">
        <v>355</v>
      </c>
      <c r="BD25" s="33" t="s">
        <v>356</v>
      </c>
      <c r="BE25" s="33" t="s">
        <v>357</v>
      </c>
      <c r="BF25" s="33" t="s">
        <v>358</v>
      </c>
      <c r="BG25" s="33" t="s">
        <v>359</v>
      </c>
      <c r="BH25" s="33" t="s">
        <v>360</v>
      </c>
      <c r="BI25" s="33" t="s">
        <v>361</v>
      </c>
      <c r="BJ25" s="33" t="s">
        <v>362</v>
      </c>
      <c r="BK25" s="33" t="s">
        <v>130</v>
      </c>
      <c r="BL25" s="33" t="s">
        <v>363</v>
      </c>
      <c r="BM25" s="33" t="s">
        <v>364</v>
      </c>
      <c r="BN25" s="33" t="s">
        <v>132</v>
      </c>
      <c r="BO25" s="33" t="s">
        <v>266</v>
      </c>
      <c r="BP25" s="33" t="s">
        <v>267</v>
      </c>
      <c r="BQ25" s="33" t="s">
        <v>365</v>
      </c>
      <c r="BR25" s="33" t="s">
        <v>366</v>
      </c>
      <c r="BS25" s="33" t="s">
        <v>367</v>
      </c>
      <c r="BT25" s="33" t="s">
        <v>368</v>
      </c>
      <c r="BU25" s="33" t="s">
        <v>369</v>
      </c>
      <c r="BV25" s="33" t="s">
        <v>370</v>
      </c>
      <c r="BW25" s="33" t="s">
        <v>371</v>
      </c>
      <c r="BX25" s="33" t="s">
        <v>372</v>
      </c>
      <c r="BY25" s="33" t="s">
        <v>373</v>
      </c>
      <c r="BZ25" s="33" t="s">
        <v>374</v>
      </c>
      <c r="CA25" s="33" t="s">
        <v>375</v>
      </c>
      <c r="CB25" s="33" t="s">
        <v>376</v>
      </c>
      <c r="CC25" s="33" t="s">
        <v>142</v>
      </c>
      <c r="CD25" s="33" t="s">
        <v>377</v>
      </c>
      <c r="CE25" s="33" t="s">
        <v>378</v>
      </c>
      <c r="CF25" s="33" t="s">
        <v>145</v>
      </c>
      <c r="CG25" s="33" t="s">
        <v>379</v>
      </c>
      <c r="CH25" s="33" t="s">
        <v>380</v>
      </c>
      <c r="CI25" s="35" t="s">
        <v>149</v>
      </c>
      <c r="CJ25" s="35" t="s">
        <v>381</v>
      </c>
      <c r="CK25" s="35" t="s">
        <v>152</v>
      </c>
      <c r="CL25" s="35" t="s">
        <v>382</v>
      </c>
      <c r="CM25" s="35" t="s">
        <v>272</v>
      </c>
      <c r="CN25" s="35" t="s">
        <v>273</v>
      </c>
      <c r="CO25" s="33" t="s">
        <v>155</v>
      </c>
      <c r="CP25" s="33" t="s">
        <v>383</v>
      </c>
      <c r="CQ25" s="33" t="s">
        <v>384</v>
      </c>
      <c r="CR25" s="33" t="s">
        <v>158</v>
      </c>
      <c r="CS25" s="33" t="s">
        <v>385</v>
      </c>
      <c r="CT25" s="33" t="s">
        <v>386</v>
      </c>
      <c r="CU25" s="33" t="s">
        <v>161</v>
      </c>
      <c r="CV25" s="33" t="s">
        <v>387</v>
      </c>
      <c r="CW25" s="33" t="s">
        <v>388</v>
      </c>
      <c r="CX25" s="35" t="s">
        <v>163</v>
      </c>
      <c r="CY25" s="35" t="s">
        <v>389</v>
      </c>
      <c r="CZ25" s="35" t="s">
        <v>390</v>
      </c>
      <c r="DA25" s="35" t="s">
        <v>167</v>
      </c>
      <c r="DB25" s="35" t="s">
        <v>169</v>
      </c>
      <c r="DC25" s="35" t="s">
        <v>391</v>
      </c>
      <c r="DD25" s="33" t="s">
        <v>171</v>
      </c>
      <c r="DE25" s="33" t="s">
        <v>392</v>
      </c>
      <c r="DF25" s="33" t="s">
        <v>393</v>
      </c>
      <c r="DG25" s="33" t="s">
        <v>173</v>
      </c>
      <c r="DH25" s="33" t="s">
        <v>394</v>
      </c>
      <c r="DI25" s="33" t="s">
        <v>395</v>
      </c>
      <c r="DJ25" s="33" t="s">
        <v>177</v>
      </c>
      <c r="DK25" s="33" t="s">
        <v>396</v>
      </c>
      <c r="DL25" s="33" t="s">
        <v>397</v>
      </c>
      <c r="DM25" s="33" t="s">
        <v>181</v>
      </c>
      <c r="DN25" s="33" t="s">
        <v>398</v>
      </c>
      <c r="DO25" s="33" t="s">
        <v>399</v>
      </c>
      <c r="DP25" s="33" t="s">
        <v>185</v>
      </c>
      <c r="DQ25" s="33" t="s">
        <v>400</v>
      </c>
      <c r="DR25" s="33" t="s">
        <v>401</v>
      </c>
      <c r="DS25" s="33" t="s">
        <v>188</v>
      </c>
      <c r="DT25" s="33" t="s">
        <v>402</v>
      </c>
      <c r="DU25" s="33" t="s">
        <v>403</v>
      </c>
      <c r="DV25" s="33" t="s">
        <v>191</v>
      </c>
      <c r="DW25" s="33" t="s">
        <v>404</v>
      </c>
      <c r="DX25" s="33" t="s">
        <v>405</v>
      </c>
      <c r="DY25" s="33" t="s">
        <v>195</v>
      </c>
      <c r="DZ25" s="33" t="s">
        <v>196</v>
      </c>
      <c r="EA25" s="33" t="s">
        <v>406</v>
      </c>
      <c r="EB25" s="33" t="s">
        <v>197</v>
      </c>
      <c r="EC25" s="33" t="s">
        <v>407</v>
      </c>
      <c r="ED25" s="33" t="s">
        <v>408</v>
      </c>
      <c r="EE25" s="33" t="s">
        <v>409</v>
      </c>
      <c r="EF25" s="33" t="s">
        <v>410</v>
      </c>
      <c r="EG25" s="33" t="s">
        <v>411</v>
      </c>
      <c r="EH25" s="33" t="s">
        <v>199</v>
      </c>
      <c r="EI25" s="33" t="s">
        <v>412</v>
      </c>
      <c r="EJ25" s="33" t="s">
        <v>413</v>
      </c>
      <c r="EK25" s="33" t="s">
        <v>200</v>
      </c>
      <c r="EL25" s="33" t="s">
        <v>200</v>
      </c>
      <c r="EM25" s="33" t="s">
        <v>287</v>
      </c>
      <c r="EN25" s="33" t="s">
        <v>289</v>
      </c>
      <c r="EO25" s="33" t="s">
        <v>414</v>
      </c>
      <c r="EP25" s="33" t="s">
        <v>415</v>
      </c>
      <c r="EQ25" s="33" t="s">
        <v>416</v>
      </c>
      <c r="ER25" s="33" t="s">
        <v>417</v>
      </c>
      <c r="ES25" s="33" t="s">
        <v>418</v>
      </c>
      <c r="ET25" s="33" t="s">
        <v>202</v>
      </c>
      <c r="EU25" s="33" t="s">
        <v>419</v>
      </c>
      <c r="EV25" s="33" t="s">
        <v>420</v>
      </c>
      <c r="EW25" s="33" t="s">
        <v>203</v>
      </c>
      <c r="EX25" s="33" t="s">
        <v>422</v>
      </c>
      <c r="EY25" s="33" t="s">
        <v>423</v>
      </c>
      <c r="EZ25" s="33" t="s">
        <v>295</v>
      </c>
      <c r="FA25" s="33" t="s">
        <v>424</v>
      </c>
      <c r="FB25" s="33" t="s">
        <v>425</v>
      </c>
      <c r="FC25" s="33" t="s">
        <v>299</v>
      </c>
      <c r="FD25" s="33" t="s">
        <v>426</v>
      </c>
      <c r="FE25" s="33" t="s">
        <v>427</v>
      </c>
      <c r="FF25" s="33" t="s">
        <v>301</v>
      </c>
      <c r="FG25" s="33" t="s">
        <v>303</v>
      </c>
      <c r="FH25" s="33" t="s">
        <v>304</v>
      </c>
      <c r="FI25" s="33" t="s">
        <v>428</v>
      </c>
      <c r="FJ25" s="33" t="s">
        <v>429</v>
      </c>
      <c r="FK25" s="33" t="s">
        <v>428</v>
      </c>
    </row>
    <row r="26" spans="1:167" s="36" customFormat="1" ht="15.95" customHeight="1" x14ac:dyDescent="0.25">
      <c r="A26" s="32"/>
      <c r="B26" s="32"/>
      <c r="C26" s="33" t="s">
        <v>313</v>
      </c>
      <c r="D26" s="33" t="s">
        <v>314</v>
      </c>
      <c r="E26" s="33" t="s">
        <v>315</v>
      </c>
      <c r="F26" s="33" t="s">
        <v>221</v>
      </c>
      <c r="G26" s="33" t="s">
        <v>316</v>
      </c>
      <c r="H26" s="33" t="s">
        <v>224</v>
      </c>
      <c r="I26" s="33" t="s">
        <v>317</v>
      </c>
      <c r="J26" s="33" t="s">
        <v>227</v>
      </c>
      <c r="K26" s="33" t="s">
        <v>228</v>
      </c>
      <c r="L26" s="33" t="s">
        <v>229</v>
      </c>
      <c r="M26" s="33" t="s">
        <v>318</v>
      </c>
      <c r="N26" s="33" t="s">
        <v>319</v>
      </c>
      <c r="O26" s="33" t="s">
        <v>320</v>
      </c>
      <c r="P26" s="33" t="s">
        <v>321</v>
      </c>
      <c r="Q26" s="33" t="s">
        <v>322</v>
      </c>
      <c r="R26" s="33" t="s">
        <v>323</v>
      </c>
      <c r="S26" s="33" t="s">
        <v>324</v>
      </c>
      <c r="T26" s="33" t="s">
        <v>325</v>
      </c>
      <c r="U26" s="33" t="s">
        <v>114</v>
      </c>
      <c r="V26" s="33" t="s">
        <v>326</v>
      </c>
      <c r="W26" s="33" t="s">
        <v>327</v>
      </c>
      <c r="X26" s="33" t="s">
        <v>117</v>
      </c>
      <c r="Y26" s="33" t="s">
        <v>328</v>
      </c>
      <c r="Z26" s="33" t="s">
        <v>329</v>
      </c>
      <c r="AA26" s="34" t="s">
        <v>239</v>
      </c>
      <c r="AB26" s="34" t="s">
        <v>240</v>
      </c>
      <c r="AC26" s="34" t="s">
        <v>241</v>
      </c>
      <c r="AD26" s="33" t="s">
        <v>330</v>
      </c>
      <c r="AE26" s="33" t="s">
        <v>331</v>
      </c>
      <c r="AF26" s="33" t="s">
        <v>332</v>
      </c>
      <c r="AG26" s="33" t="s">
        <v>333</v>
      </c>
      <c r="AH26" s="33" t="s">
        <v>334</v>
      </c>
      <c r="AI26" s="33" t="s">
        <v>335</v>
      </c>
      <c r="AJ26" s="33" t="s">
        <v>336</v>
      </c>
      <c r="AK26" s="33" t="s">
        <v>337</v>
      </c>
      <c r="AL26" s="33" t="s">
        <v>338</v>
      </c>
      <c r="AM26" s="33" t="s">
        <v>339</v>
      </c>
      <c r="AN26" s="33" t="s">
        <v>340</v>
      </c>
      <c r="AO26" s="33" t="s">
        <v>341</v>
      </c>
      <c r="AP26" s="33" t="s">
        <v>342</v>
      </c>
      <c r="AQ26" s="33" t="s">
        <v>343</v>
      </c>
      <c r="AR26" s="33" t="s">
        <v>344</v>
      </c>
      <c r="AS26" s="33" t="s">
        <v>345</v>
      </c>
      <c r="AT26" s="33" t="s">
        <v>346</v>
      </c>
      <c r="AU26" s="33" t="s">
        <v>347</v>
      </c>
      <c r="AV26" s="33" t="s">
        <v>348</v>
      </c>
      <c r="AW26" s="33" t="s">
        <v>349</v>
      </c>
      <c r="AX26" s="33" t="s">
        <v>350</v>
      </c>
      <c r="AY26" s="33" t="s">
        <v>351</v>
      </c>
      <c r="AZ26" s="33" t="s">
        <v>352</v>
      </c>
      <c r="BA26" s="33" t="s">
        <v>353</v>
      </c>
      <c r="BB26" s="33" t="s">
        <v>354</v>
      </c>
      <c r="BC26" s="33" t="s">
        <v>355</v>
      </c>
      <c r="BD26" s="33" t="s">
        <v>356</v>
      </c>
      <c r="BE26" s="33" t="s">
        <v>357</v>
      </c>
      <c r="BF26" s="33" t="s">
        <v>358</v>
      </c>
      <c r="BG26" s="33" t="s">
        <v>359</v>
      </c>
      <c r="BH26" s="33" t="s">
        <v>360</v>
      </c>
      <c r="BI26" s="33" t="s">
        <v>361</v>
      </c>
      <c r="BJ26" s="33" t="s">
        <v>362</v>
      </c>
      <c r="BK26" s="33" t="s">
        <v>130</v>
      </c>
      <c r="BL26" s="33" t="s">
        <v>363</v>
      </c>
      <c r="BM26" s="33" t="s">
        <v>364</v>
      </c>
      <c r="BN26" s="33" t="s">
        <v>132</v>
      </c>
      <c r="BO26" s="33" t="s">
        <v>266</v>
      </c>
      <c r="BP26" s="33" t="s">
        <v>267</v>
      </c>
      <c r="BQ26" s="33" t="s">
        <v>365</v>
      </c>
      <c r="BR26" s="33" t="s">
        <v>366</v>
      </c>
      <c r="BS26" s="33" t="s">
        <v>367</v>
      </c>
      <c r="BT26" s="33" t="s">
        <v>368</v>
      </c>
      <c r="BU26" s="33" t="s">
        <v>369</v>
      </c>
      <c r="BV26" s="33" t="s">
        <v>370</v>
      </c>
      <c r="BW26" s="33" t="s">
        <v>371</v>
      </c>
      <c r="BX26" s="33" t="s">
        <v>372</v>
      </c>
      <c r="BY26" s="33" t="s">
        <v>373</v>
      </c>
      <c r="BZ26" s="33" t="s">
        <v>374</v>
      </c>
      <c r="CA26" s="33" t="s">
        <v>375</v>
      </c>
      <c r="CB26" s="33" t="s">
        <v>376</v>
      </c>
      <c r="CC26" s="33" t="s">
        <v>142</v>
      </c>
      <c r="CD26" s="33" t="s">
        <v>377</v>
      </c>
      <c r="CE26" s="33" t="s">
        <v>378</v>
      </c>
      <c r="CF26" s="33" t="s">
        <v>145</v>
      </c>
      <c r="CG26" s="33" t="s">
        <v>379</v>
      </c>
      <c r="CH26" s="33" t="s">
        <v>380</v>
      </c>
      <c r="CI26" s="35" t="s">
        <v>149</v>
      </c>
      <c r="CJ26" s="35" t="s">
        <v>381</v>
      </c>
      <c r="CK26" s="35" t="s">
        <v>152</v>
      </c>
      <c r="CL26" s="35" t="s">
        <v>382</v>
      </c>
      <c r="CM26" s="35" t="s">
        <v>272</v>
      </c>
      <c r="CN26" s="35" t="s">
        <v>273</v>
      </c>
      <c r="CO26" s="33" t="s">
        <v>155</v>
      </c>
      <c r="CP26" s="33" t="s">
        <v>383</v>
      </c>
      <c r="CQ26" s="33" t="s">
        <v>384</v>
      </c>
      <c r="CR26" s="33" t="s">
        <v>158</v>
      </c>
      <c r="CS26" s="33" t="s">
        <v>385</v>
      </c>
      <c r="CT26" s="33" t="s">
        <v>386</v>
      </c>
      <c r="CU26" s="33" t="s">
        <v>161</v>
      </c>
      <c r="CV26" s="33" t="s">
        <v>387</v>
      </c>
      <c r="CW26" s="33" t="s">
        <v>388</v>
      </c>
      <c r="CX26" s="35" t="s">
        <v>163</v>
      </c>
      <c r="CY26" s="35" t="s">
        <v>389</v>
      </c>
      <c r="CZ26" s="35" t="s">
        <v>390</v>
      </c>
      <c r="DA26" s="35" t="s">
        <v>167</v>
      </c>
      <c r="DB26" s="35" t="s">
        <v>169</v>
      </c>
      <c r="DC26" s="35" t="s">
        <v>391</v>
      </c>
      <c r="DD26" s="33" t="s">
        <v>171</v>
      </c>
      <c r="DE26" s="33" t="s">
        <v>392</v>
      </c>
      <c r="DF26" s="33" t="s">
        <v>393</v>
      </c>
      <c r="DG26" s="33" t="s">
        <v>173</v>
      </c>
      <c r="DH26" s="33" t="s">
        <v>394</v>
      </c>
      <c r="DI26" s="33" t="s">
        <v>395</v>
      </c>
      <c r="DJ26" s="33" t="s">
        <v>177</v>
      </c>
      <c r="DK26" s="33" t="s">
        <v>396</v>
      </c>
      <c r="DL26" s="33" t="s">
        <v>397</v>
      </c>
      <c r="DM26" s="33" t="s">
        <v>181</v>
      </c>
      <c r="DN26" s="33" t="s">
        <v>398</v>
      </c>
      <c r="DO26" s="33" t="s">
        <v>399</v>
      </c>
      <c r="DP26" s="33" t="s">
        <v>185</v>
      </c>
      <c r="DQ26" s="33" t="s">
        <v>400</v>
      </c>
      <c r="DR26" s="33" t="s">
        <v>401</v>
      </c>
      <c r="DS26" s="33" t="s">
        <v>188</v>
      </c>
      <c r="DT26" s="33" t="s">
        <v>402</v>
      </c>
      <c r="DU26" s="33" t="s">
        <v>403</v>
      </c>
      <c r="DV26" s="33" t="s">
        <v>191</v>
      </c>
      <c r="DW26" s="33" t="s">
        <v>404</v>
      </c>
      <c r="DX26" s="33" t="s">
        <v>405</v>
      </c>
      <c r="DY26" s="33" t="s">
        <v>195</v>
      </c>
      <c r="DZ26" s="33" t="s">
        <v>196</v>
      </c>
      <c r="EA26" s="33" t="s">
        <v>406</v>
      </c>
      <c r="EB26" s="33" t="s">
        <v>197</v>
      </c>
      <c r="EC26" s="33" t="s">
        <v>407</v>
      </c>
      <c r="ED26" s="33" t="s">
        <v>408</v>
      </c>
      <c r="EE26" s="33" t="s">
        <v>409</v>
      </c>
      <c r="EF26" s="33" t="s">
        <v>410</v>
      </c>
      <c r="EG26" s="33" t="s">
        <v>411</v>
      </c>
      <c r="EH26" s="33" t="s">
        <v>199</v>
      </c>
      <c r="EI26" s="33" t="s">
        <v>412</v>
      </c>
      <c r="EJ26" s="33" t="s">
        <v>413</v>
      </c>
      <c r="EK26" s="33" t="s">
        <v>200</v>
      </c>
      <c r="EL26" s="33" t="s">
        <v>200</v>
      </c>
      <c r="EM26" s="33" t="s">
        <v>287</v>
      </c>
      <c r="EN26" s="33" t="s">
        <v>289</v>
      </c>
      <c r="EO26" s="33" t="s">
        <v>414</v>
      </c>
      <c r="EP26" s="33" t="s">
        <v>415</v>
      </c>
      <c r="EQ26" s="33" t="s">
        <v>416</v>
      </c>
      <c r="ER26" s="33" t="s">
        <v>417</v>
      </c>
      <c r="ES26" s="33" t="s">
        <v>418</v>
      </c>
      <c r="ET26" s="33" t="s">
        <v>202</v>
      </c>
      <c r="EU26" s="33" t="s">
        <v>419</v>
      </c>
      <c r="EV26" s="33" t="s">
        <v>420</v>
      </c>
      <c r="EW26" s="33" t="s">
        <v>203</v>
      </c>
      <c r="EX26" s="33" t="s">
        <v>422</v>
      </c>
      <c r="EY26" s="33" t="s">
        <v>423</v>
      </c>
      <c r="EZ26" s="33" t="s">
        <v>295</v>
      </c>
      <c r="FA26" s="33" t="s">
        <v>424</v>
      </c>
      <c r="FB26" s="33" t="s">
        <v>425</v>
      </c>
      <c r="FC26" s="33" t="s">
        <v>299</v>
      </c>
      <c r="FD26" s="33" t="s">
        <v>426</v>
      </c>
      <c r="FE26" s="33" t="s">
        <v>427</v>
      </c>
      <c r="FF26" s="33" t="s">
        <v>301</v>
      </c>
      <c r="FG26" s="33" t="s">
        <v>303</v>
      </c>
      <c r="FH26" s="33" t="s">
        <v>304</v>
      </c>
      <c r="FI26" s="33" t="s">
        <v>428</v>
      </c>
      <c r="FJ26" s="33" t="s">
        <v>429</v>
      </c>
      <c r="FK26" s="33" t="s">
        <v>428</v>
      </c>
    </row>
    <row r="27" spans="1:167" s="36" customFormat="1" ht="15.95" customHeight="1" x14ac:dyDescent="0.25">
      <c r="A27" s="32"/>
      <c r="B27" s="32"/>
      <c r="C27" s="33" t="s">
        <v>313</v>
      </c>
      <c r="D27" s="33" t="s">
        <v>314</v>
      </c>
      <c r="E27" s="33" t="s">
        <v>315</v>
      </c>
      <c r="F27" s="33" t="s">
        <v>221</v>
      </c>
      <c r="G27" s="33" t="s">
        <v>316</v>
      </c>
      <c r="H27" s="33" t="s">
        <v>224</v>
      </c>
      <c r="I27" s="33" t="s">
        <v>317</v>
      </c>
      <c r="J27" s="33" t="s">
        <v>227</v>
      </c>
      <c r="K27" s="33" t="s">
        <v>228</v>
      </c>
      <c r="L27" s="33" t="s">
        <v>229</v>
      </c>
      <c r="M27" s="33" t="s">
        <v>318</v>
      </c>
      <c r="N27" s="33" t="s">
        <v>319</v>
      </c>
      <c r="O27" s="33" t="s">
        <v>320</v>
      </c>
      <c r="P27" s="33" t="s">
        <v>321</v>
      </c>
      <c r="Q27" s="33" t="s">
        <v>322</v>
      </c>
      <c r="R27" s="33" t="s">
        <v>323</v>
      </c>
      <c r="S27" s="33" t="s">
        <v>324</v>
      </c>
      <c r="T27" s="33" t="s">
        <v>325</v>
      </c>
      <c r="U27" s="33" t="s">
        <v>114</v>
      </c>
      <c r="V27" s="33" t="s">
        <v>326</v>
      </c>
      <c r="W27" s="33" t="s">
        <v>327</v>
      </c>
      <c r="X27" s="33" t="s">
        <v>117</v>
      </c>
      <c r="Y27" s="33" t="s">
        <v>328</v>
      </c>
      <c r="Z27" s="33" t="s">
        <v>329</v>
      </c>
      <c r="AA27" s="34" t="s">
        <v>239</v>
      </c>
      <c r="AB27" s="34" t="s">
        <v>240</v>
      </c>
      <c r="AC27" s="34" t="s">
        <v>241</v>
      </c>
      <c r="AD27" s="33" t="s">
        <v>330</v>
      </c>
      <c r="AE27" s="33" t="s">
        <v>331</v>
      </c>
      <c r="AF27" s="33" t="s">
        <v>332</v>
      </c>
      <c r="AG27" s="33" t="s">
        <v>333</v>
      </c>
      <c r="AH27" s="33" t="s">
        <v>334</v>
      </c>
      <c r="AI27" s="33" t="s">
        <v>335</v>
      </c>
      <c r="AJ27" s="33" t="s">
        <v>336</v>
      </c>
      <c r="AK27" s="33" t="s">
        <v>337</v>
      </c>
      <c r="AL27" s="33" t="s">
        <v>338</v>
      </c>
      <c r="AM27" s="33" t="s">
        <v>339</v>
      </c>
      <c r="AN27" s="33" t="s">
        <v>340</v>
      </c>
      <c r="AO27" s="33" t="s">
        <v>341</v>
      </c>
      <c r="AP27" s="33" t="s">
        <v>342</v>
      </c>
      <c r="AQ27" s="33" t="s">
        <v>343</v>
      </c>
      <c r="AR27" s="33" t="s">
        <v>344</v>
      </c>
      <c r="AS27" s="33" t="s">
        <v>345</v>
      </c>
      <c r="AT27" s="33" t="s">
        <v>346</v>
      </c>
      <c r="AU27" s="33" t="s">
        <v>347</v>
      </c>
      <c r="AV27" s="33" t="s">
        <v>348</v>
      </c>
      <c r="AW27" s="33" t="s">
        <v>349</v>
      </c>
      <c r="AX27" s="33" t="s">
        <v>350</v>
      </c>
      <c r="AY27" s="33" t="s">
        <v>351</v>
      </c>
      <c r="AZ27" s="33" t="s">
        <v>352</v>
      </c>
      <c r="BA27" s="33" t="s">
        <v>353</v>
      </c>
      <c r="BB27" s="33" t="s">
        <v>354</v>
      </c>
      <c r="BC27" s="33" t="s">
        <v>355</v>
      </c>
      <c r="BD27" s="33" t="s">
        <v>356</v>
      </c>
      <c r="BE27" s="33" t="s">
        <v>357</v>
      </c>
      <c r="BF27" s="33" t="s">
        <v>358</v>
      </c>
      <c r="BG27" s="33" t="s">
        <v>359</v>
      </c>
      <c r="BH27" s="33" t="s">
        <v>360</v>
      </c>
      <c r="BI27" s="33" t="s">
        <v>361</v>
      </c>
      <c r="BJ27" s="33" t="s">
        <v>362</v>
      </c>
      <c r="BK27" s="33" t="s">
        <v>130</v>
      </c>
      <c r="BL27" s="33" t="s">
        <v>363</v>
      </c>
      <c r="BM27" s="33" t="s">
        <v>364</v>
      </c>
      <c r="BN27" s="33" t="s">
        <v>132</v>
      </c>
      <c r="BO27" s="33" t="s">
        <v>266</v>
      </c>
      <c r="BP27" s="33" t="s">
        <v>267</v>
      </c>
      <c r="BQ27" s="33" t="s">
        <v>365</v>
      </c>
      <c r="BR27" s="33" t="s">
        <v>366</v>
      </c>
      <c r="BS27" s="33" t="s">
        <v>367</v>
      </c>
      <c r="BT27" s="33" t="s">
        <v>368</v>
      </c>
      <c r="BU27" s="33" t="s">
        <v>369</v>
      </c>
      <c r="BV27" s="33" t="s">
        <v>370</v>
      </c>
      <c r="BW27" s="33" t="s">
        <v>371</v>
      </c>
      <c r="BX27" s="33" t="s">
        <v>372</v>
      </c>
      <c r="BY27" s="33" t="s">
        <v>373</v>
      </c>
      <c r="BZ27" s="33" t="s">
        <v>374</v>
      </c>
      <c r="CA27" s="33" t="s">
        <v>375</v>
      </c>
      <c r="CB27" s="33" t="s">
        <v>376</v>
      </c>
      <c r="CC27" s="33" t="s">
        <v>142</v>
      </c>
      <c r="CD27" s="33" t="s">
        <v>377</v>
      </c>
      <c r="CE27" s="33" t="s">
        <v>378</v>
      </c>
      <c r="CF27" s="33" t="s">
        <v>145</v>
      </c>
      <c r="CG27" s="33" t="s">
        <v>379</v>
      </c>
      <c r="CH27" s="33" t="s">
        <v>380</v>
      </c>
      <c r="CI27" s="35" t="s">
        <v>149</v>
      </c>
      <c r="CJ27" s="35" t="s">
        <v>381</v>
      </c>
      <c r="CK27" s="35" t="s">
        <v>152</v>
      </c>
      <c r="CL27" s="35" t="s">
        <v>382</v>
      </c>
      <c r="CM27" s="35" t="s">
        <v>272</v>
      </c>
      <c r="CN27" s="35" t="s">
        <v>273</v>
      </c>
      <c r="CO27" s="33" t="s">
        <v>155</v>
      </c>
      <c r="CP27" s="33" t="s">
        <v>383</v>
      </c>
      <c r="CQ27" s="33" t="s">
        <v>384</v>
      </c>
      <c r="CR27" s="33" t="s">
        <v>158</v>
      </c>
      <c r="CS27" s="33" t="s">
        <v>385</v>
      </c>
      <c r="CT27" s="33" t="s">
        <v>386</v>
      </c>
      <c r="CU27" s="33" t="s">
        <v>161</v>
      </c>
      <c r="CV27" s="33" t="s">
        <v>387</v>
      </c>
      <c r="CW27" s="33" t="s">
        <v>388</v>
      </c>
      <c r="CX27" s="35" t="s">
        <v>163</v>
      </c>
      <c r="CY27" s="35" t="s">
        <v>389</v>
      </c>
      <c r="CZ27" s="35" t="s">
        <v>390</v>
      </c>
      <c r="DA27" s="35" t="s">
        <v>167</v>
      </c>
      <c r="DB27" s="35" t="s">
        <v>169</v>
      </c>
      <c r="DC27" s="35" t="s">
        <v>391</v>
      </c>
      <c r="DD27" s="33" t="s">
        <v>171</v>
      </c>
      <c r="DE27" s="33" t="s">
        <v>392</v>
      </c>
      <c r="DF27" s="33" t="s">
        <v>393</v>
      </c>
      <c r="DG27" s="33" t="s">
        <v>173</v>
      </c>
      <c r="DH27" s="33" t="s">
        <v>394</v>
      </c>
      <c r="DI27" s="33" t="s">
        <v>395</v>
      </c>
      <c r="DJ27" s="33" t="s">
        <v>177</v>
      </c>
      <c r="DK27" s="33" t="s">
        <v>396</v>
      </c>
      <c r="DL27" s="33" t="s">
        <v>397</v>
      </c>
      <c r="DM27" s="33" t="s">
        <v>181</v>
      </c>
      <c r="DN27" s="33" t="s">
        <v>398</v>
      </c>
      <c r="DO27" s="33" t="s">
        <v>399</v>
      </c>
      <c r="DP27" s="33" t="s">
        <v>185</v>
      </c>
      <c r="DQ27" s="33" t="s">
        <v>400</v>
      </c>
      <c r="DR27" s="33" t="s">
        <v>401</v>
      </c>
      <c r="DS27" s="33" t="s">
        <v>188</v>
      </c>
      <c r="DT27" s="33" t="s">
        <v>402</v>
      </c>
      <c r="DU27" s="33" t="s">
        <v>403</v>
      </c>
      <c r="DV27" s="33" t="s">
        <v>191</v>
      </c>
      <c r="DW27" s="33" t="s">
        <v>404</v>
      </c>
      <c r="DX27" s="33" t="s">
        <v>405</v>
      </c>
      <c r="DY27" s="33" t="s">
        <v>195</v>
      </c>
      <c r="DZ27" s="33" t="s">
        <v>196</v>
      </c>
      <c r="EA27" s="33" t="s">
        <v>406</v>
      </c>
      <c r="EB27" s="33" t="s">
        <v>197</v>
      </c>
      <c r="EC27" s="33" t="s">
        <v>407</v>
      </c>
      <c r="ED27" s="33" t="s">
        <v>408</v>
      </c>
      <c r="EE27" s="33" t="s">
        <v>409</v>
      </c>
      <c r="EF27" s="33" t="s">
        <v>410</v>
      </c>
      <c r="EG27" s="33" t="s">
        <v>411</v>
      </c>
      <c r="EH27" s="33" t="s">
        <v>199</v>
      </c>
      <c r="EI27" s="33" t="s">
        <v>412</v>
      </c>
      <c r="EJ27" s="33" t="s">
        <v>413</v>
      </c>
      <c r="EK27" s="33" t="s">
        <v>200</v>
      </c>
      <c r="EL27" s="33" t="s">
        <v>200</v>
      </c>
      <c r="EM27" s="33" t="s">
        <v>287</v>
      </c>
      <c r="EN27" s="33" t="s">
        <v>289</v>
      </c>
      <c r="EO27" s="33" t="s">
        <v>414</v>
      </c>
      <c r="EP27" s="33" t="s">
        <v>415</v>
      </c>
      <c r="EQ27" s="33" t="s">
        <v>416</v>
      </c>
      <c r="ER27" s="33" t="s">
        <v>417</v>
      </c>
      <c r="ES27" s="33" t="s">
        <v>418</v>
      </c>
      <c r="ET27" s="33" t="s">
        <v>202</v>
      </c>
      <c r="EU27" s="33" t="s">
        <v>419</v>
      </c>
      <c r="EV27" s="33" t="s">
        <v>420</v>
      </c>
      <c r="EW27" s="33" t="s">
        <v>203</v>
      </c>
      <c r="EX27" s="33" t="s">
        <v>422</v>
      </c>
      <c r="EY27" s="33" t="s">
        <v>423</v>
      </c>
      <c r="EZ27" s="33" t="s">
        <v>295</v>
      </c>
      <c r="FA27" s="33" t="s">
        <v>424</v>
      </c>
      <c r="FB27" s="33" t="s">
        <v>425</v>
      </c>
      <c r="FC27" s="33" t="s">
        <v>299</v>
      </c>
      <c r="FD27" s="33" t="s">
        <v>426</v>
      </c>
      <c r="FE27" s="33" t="s">
        <v>427</v>
      </c>
      <c r="FF27" s="33" t="s">
        <v>301</v>
      </c>
      <c r="FG27" s="33" t="s">
        <v>303</v>
      </c>
      <c r="FH27" s="33" t="s">
        <v>304</v>
      </c>
      <c r="FI27" s="33" t="s">
        <v>428</v>
      </c>
      <c r="FJ27" s="33" t="s">
        <v>429</v>
      </c>
      <c r="FK27" s="33" t="s">
        <v>428</v>
      </c>
    </row>
    <row r="28" spans="1:167" s="36" customFormat="1" ht="15.95" customHeight="1" x14ac:dyDescent="0.25">
      <c r="A28" s="32"/>
      <c r="B28" s="32"/>
      <c r="C28" s="33" t="s">
        <v>313</v>
      </c>
      <c r="D28" s="33" t="s">
        <v>314</v>
      </c>
      <c r="E28" s="33" t="s">
        <v>315</v>
      </c>
      <c r="F28" s="33" t="s">
        <v>221</v>
      </c>
      <c r="G28" s="33" t="s">
        <v>316</v>
      </c>
      <c r="H28" s="33" t="s">
        <v>224</v>
      </c>
      <c r="I28" s="33" t="s">
        <v>317</v>
      </c>
      <c r="J28" s="33" t="s">
        <v>227</v>
      </c>
      <c r="K28" s="33" t="s">
        <v>228</v>
      </c>
      <c r="L28" s="33" t="s">
        <v>229</v>
      </c>
      <c r="M28" s="33" t="s">
        <v>318</v>
      </c>
      <c r="N28" s="33" t="s">
        <v>319</v>
      </c>
      <c r="O28" s="33" t="s">
        <v>320</v>
      </c>
      <c r="P28" s="33" t="s">
        <v>321</v>
      </c>
      <c r="Q28" s="33" t="s">
        <v>322</v>
      </c>
      <c r="R28" s="33" t="s">
        <v>323</v>
      </c>
      <c r="S28" s="33" t="s">
        <v>324</v>
      </c>
      <c r="T28" s="33" t="s">
        <v>325</v>
      </c>
      <c r="U28" s="33" t="s">
        <v>114</v>
      </c>
      <c r="V28" s="33" t="s">
        <v>326</v>
      </c>
      <c r="W28" s="33" t="s">
        <v>327</v>
      </c>
      <c r="X28" s="33" t="s">
        <v>117</v>
      </c>
      <c r="Y28" s="33" t="s">
        <v>328</v>
      </c>
      <c r="Z28" s="33" t="s">
        <v>329</v>
      </c>
      <c r="AA28" s="34" t="s">
        <v>239</v>
      </c>
      <c r="AB28" s="34" t="s">
        <v>240</v>
      </c>
      <c r="AC28" s="34" t="s">
        <v>241</v>
      </c>
      <c r="AD28" s="33" t="s">
        <v>330</v>
      </c>
      <c r="AE28" s="33" t="s">
        <v>331</v>
      </c>
      <c r="AF28" s="33" t="s">
        <v>332</v>
      </c>
      <c r="AG28" s="33" t="s">
        <v>333</v>
      </c>
      <c r="AH28" s="33" t="s">
        <v>334</v>
      </c>
      <c r="AI28" s="33" t="s">
        <v>335</v>
      </c>
      <c r="AJ28" s="33" t="s">
        <v>336</v>
      </c>
      <c r="AK28" s="33" t="s">
        <v>337</v>
      </c>
      <c r="AL28" s="33" t="s">
        <v>338</v>
      </c>
      <c r="AM28" s="33" t="s">
        <v>339</v>
      </c>
      <c r="AN28" s="33" t="s">
        <v>340</v>
      </c>
      <c r="AO28" s="33" t="s">
        <v>341</v>
      </c>
      <c r="AP28" s="33" t="s">
        <v>342</v>
      </c>
      <c r="AQ28" s="33" t="s">
        <v>343</v>
      </c>
      <c r="AR28" s="33" t="s">
        <v>344</v>
      </c>
      <c r="AS28" s="33" t="s">
        <v>345</v>
      </c>
      <c r="AT28" s="33" t="s">
        <v>346</v>
      </c>
      <c r="AU28" s="33" t="s">
        <v>347</v>
      </c>
      <c r="AV28" s="33" t="s">
        <v>348</v>
      </c>
      <c r="AW28" s="33" t="s">
        <v>349</v>
      </c>
      <c r="AX28" s="33" t="s">
        <v>350</v>
      </c>
      <c r="AY28" s="33" t="s">
        <v>351</v>
      </c>
      <c r="AZ28" s="33" t="s">
        <v>352</v>
      </c>
      <c r="BA28" s="33" t="s">
        <v>353</v>
      </c>
      <c r="BB28" s="33" t="s">
        <v>354</v>
      </c>
      <c r="BC28" s="33" t="s">
        <v>355</v>
      </c>
      <c r="BD28" s="33" t="s">
        <v>356</v>
      </c>
      <c r="BE28" s="33" t="s">
        <v>357</v>
      </c>
      <c r="BF28" s="33" t="s">
        <v>358</v>
      </c>
      <c r="BG28" s="33" t="s">
        <v>359</v>
      </c>
      <c r="BH28" s="33" t="s">
        <v>360</v>
      </c>
      <c r="BI28" s="33" t="s">
        <v>361</v>
      </c>
      <c r="BJ28" s="33" t="s">
        <v>362</v>
      </c>
      <c r="BK28" s="33" t="s">
        <v>130</v>
      </c>
      <c r="BL28" s="33" t="s">
        <v>363</v>
      </c>
      <c r="BM28" s="33" t="s">
        <v>364</v>
      </c>
      <c r="BN28" s="33" t="s">
        <v>132</v>
      </c>
      <c r="BO28" s="33" t="s">
        <v>266</v>
      </c>
      <c r="BP28" s="33" t="s">
        <v>267</v>
      </c>
      <c r="BQ28" s="33" t="s">
        <v>365</v>
      </c>
      <c r="BR28" s="33" t="s">
        <v>366</v>
      </c>
      <c r="BS28" s="33" t="s">
        <v>367</v>
      </c>
      <c r="BT28" s="33" t="s">
        <v>368</v>
      </c>
      <c r="BU28" s="33" t="s">
        <v>369</v>
      </c>
      <c r="BV28" s="33" t="s">
        <v>370</v>
      </c>
      <c r="BW28" s="33" t="s">
        <v>371</v>
      </c>
      <c r="BX28" s="33" t="s">
        <v>372</v>
      </c>
      <c r="BY28" s="33" t="s">
        <v>373</v>
      </c>
      <c r="BZ28" s="33" t="s">
        <v>374</v>
      </c>
      <c r="CA28" s="33" t="s">
        <v>375</v>
      </c>
      <c r="CB28" s="33" t="s">
        <v>376</v>
      </c>
      <c r="CC28" s="33" t="s">
        <v>142</v>
      </c>
      <c r="CD28" s="33" t="s">
        <v>377</v>
      </c>
      <c r="CE28" s="33" t="s">
        <v>378</v>
      </c>
      <c r="CF28" s="33" t="s">
        <v>145</v>
      </c>
      <c r="CG28" s="33" t="s">
        <v>379</v>
      </c>
      <c r="CH28" s="33" t="s">
        <v>380</v>
      </c>
      <c r="CI28" s="35" t="s">
        <v>149</v>
      </c>
      <c r="CJ28" s="35" t="s">
        <v>381</v>
      </c>
      <c r="CK28" s="35" t="s">
        <v>152</v>
      </c>
      <c r="CL28" s="35" t="s">
        <v>382</v>
      </c>
      <c r="CM28" s="35" t="s">
        <v>272</v>
      </c>
      <c r="CN28" s="35" t="s">
        <v>273</v>
      </c>
      <c r="CO28" s="33" t="s">
        <v>155</v>
      </c>
      <c r="CP28" s="33" t="s">
        <v>383</v>
      </c>
      <c r="CQ28" s="33" t="s">
        <v>384</v>
      </c>
      <c r="CR28" s="33" t="s">
        <v>158</v>
      </c>
      <c r="CS28" s="33" t="s">
        <v>385</v>
      </c>
      <c r="CT28" s="33" t="s">
        <v>386</v>
      </c>
      <c r="CU28" s="33" t="s">
        <v>161</v>
      </c>
      <c r="CV28" s="33" t="s">
        <v>387</v>
      </c>
      <c r="CW28" s="33" t="s">
        <v>388</v>
      </c>
      <c r="CX28" s="35" t="s">
        <v>163</v>
      </c>
      <c r="CY28" s="35" t="s">
        <v>389</v>
      </c>
      <c r="CZ28" s="35" t="s">
        <v>390</v>
      </c>
      <c r="DA28" s="35" t="s">
        <v>167</v>
      </c>
      <c r="DB28" s="35" t="s">
        <v>169</v>
      </c>
      <c r="DC28" s="35" t="s">
        <v>391</v>
      </c>
      <c r="DD28" s="33" t="s">
        <v>171</v>
      </c>
      <c r="DE28" s="33" t="s">
        <v>392</v>
      </c>
      <c r="DF28" s="33" t="s">
        <v>393</v>
      </c>
      <c r="DG28" s="33" t="s">
        <v>173</v>
      </c>
      <c r="DH28" s="33" t="s">
        <v>394</v>
      </c>
      <c r="DI28" s="33" t="s">
        <v>395</v>
      </c>
      <c r="DJ28" s="33" t="s">
        <v>177</v>
      </c>
      <c r="DK28" s="33" t="s">
        <v>396</v>
      </c>
      <c r="DL28" s="33" t="s">
        <v>397</v>
      </c>
      <c r="DM28" s="33" t="s">
        <v>181</v>
      </c>
      <c r="DN28" s="33" t="s">
        <v>398</v>
      </c>
      <c r="DO28" s="33" t="s">
        <v>399</v>
      </c>
      <c r="DP28" s="33" t="s">
        <v>185</v>
      </c>
      <c r="DQ28" s="33" t="s">
        <v>400</v>
      </c>
      <c r="DR28" s="33" t="s">
        <v>401</v>
      </c>
      <c r="DS28" s="33" t="s">
        <v>188</v>
      </c>
      <c r="DT28" s="33" t="s">
        <v>402</v>
      </c>
      <c r="DU28" s="33" t="s">
        <v>403</v>
      </c>
      <c r="DV28" s="33" t="s">
        <v>191</v>
      </c>
      <c r="DW28" s="33" t="s">
        <v>404</v>
      </c>
      <c r="DX28" s="33" t="s">
        <v>405</v>
      </c>
      <c r="DY28" s="33" t="s">
        <v>195</v>
      </c>
      <c r="DZ28" s="33" t="s">
        <v>196</v>
      </c>
      <c r="EA28" s="33" t="s">
        <v>406</v>
      </c>
      <c r="EB28" s="33" t="s">
        <v>197</v>
      </c>
      <c r="EC28" s="33" t="s">
        <v>407</v>
      </c>
      <c r="ED28" s="33" t="s">
        <v>408</v>
      </c>
      <c r="EE28" s="33" t="s">
        <v>409</v>
      </c>
      <c r="EF28" s="33" t="s">
        <v>410</v>
      </c>
      <c r="EG28" s="33" t="s">
        <v>411</v>
      </c>
      <c r="EH28" s="33" t="s">
        <v>199</v>
      </c>
      <c r="EI28" s="33" t="s">
        <v>412</v>
      </c>
      <c r="EJ28" s="33" t="s">
        <v>413</v>
      </c>
      <c r="EK28" s="33" t="s">
        <v>200</v>
      </c>
      <c r="EL28" s="33" t="s">
        <v>200</v>
      </c>
      <c r="EM28" s="33" t="s">
        <v>287</v>
      </c>
      <c r="EN28" s="33" t="s">
        <v>289</v>
      </c>
      <c r="EO28" s="33" t="s">
        <v>414</v>
      </c>
      <c r="EP28" s="33" t="s">
        <v>415</v>
      </c>
      <c r="EQ28" s="33" t="s">
        <v>416</v>
      </c>
      <c r="ER28" s="33" t="s">
        <v>417</v>
      </c>
      <c r="ES28" s="33" t="s">
        <v>418</v>
      </c>
      <c r="ET28" s="33" t="s">
        <v>202</v>
      </c>
      <c r="EU28" s="33" t="s">
        <v>419</v>
      </c>
      <c r="EV28" s="33" t="s">
        <v>420</v>
      </c>
      <c r="EW28" s="33" t="s">
        <v>203</v>
      </c>
      <c r="EX28" s="33" t="s">
        <v>422</v>
      </c>
      <c r="EY28" s="33" t="s">
        <v>423</v>
      </c>
      <c r="EZ28" s="33" t="s">
        <v>295</v>
      </c>
      <c r="FA28" s="33" t="s">
        <v>424</v>
      </c>
      <c r="FB28" s="33" t="s">
        <v>425</v>
      </c>
      <c r="FC28" s="33" t="s">
        <v>299</v>
      </c>
      <c r="FD28" s="33" t="s">
        <v>426</v>
      </c>
      <c r="FE28" s="33" t="s">
        <v>427</v>
      </c>
      <c r="FF28" s="33" t="s">
        <v>301</v>
      </c>
      <c r="FG28" s="33" t="s">
        <v>303</v>
      </c>
      <c r="FH28" s="33" t="s">
        <v>304</v>
      </c>
      <c r="FI28" s="33" t="s">
        <v>428</v>
      </c>
      <c r="FJ28" s="33" t="s">
        <v>429</v>
      </c>
      <c r="FK28" s="33" t="s">
        <v>428</v>
      </c>
    </row>
    <row r="29" spans="1:167" s="36" customFormat="1" ht="15.95" customHeight="1" x14ac:dyDescent="0.25">
      <c r="A29" s="32"/>
      <c r="B29" s="32"/>
      <c r="C29" s="33" t="s">
        <v>313</v>
      </c>
      <c r="D29" s="33" t="s">
        <v>314</v>
      </c>
      <c r="E29" s="33" t="s">
        <v>315</v>
      </c>
      <c r="F29" s="33" t="s">
        <v>221</v>
      </c>
      <c r="G29" s="33" t="s">
        <v>316</v>
      </c>
      <c r="H29" s="33" t="s">
        <v>224</v>
      </c>
      <c r="I29" s="33" t="s">
        <v>317</v>
      </c>
      <c r="J29" s="33" t="s">
        <v>227</v>
      </c>
      <c r="K29" s="33" t="s">
        <v>228</v>
      </c>
      <c r="L29" s="33" t="s">
        <v>229</v>
      </c>
      <c r="M29" s="33" t="s">
        <v>318</v>
      </c>
      <c r="N29" s="33" t="s">
        <v>319</v>
      </c>
      <c r="O29" s="33" t="s">
        <v>320</v>
      </c>
      <c r="P29" s="33" t="s">
        <v>321</v>
      </c>
      <c r="Q29" s="33" t="s">
        <v>322</v>
      </c>
      <c r="R29" s="33" t="s">
        <v>323</v>
      </c>
      <c r="S29" s="33" t="s">
        <v>324</v>
      </c>
      <c r="T29" s="33" t="s">
        <v>325</v>
      </c>
      <c r="U29" s="33" t="s">
        <v>114</v>
      </c>
      <c r="V29" s="33" t="s">
        <v>326</v>
      </c>
      <c r="W29" s="33" t="s">
        <v>327</v>
      </c>
      <c r="X29" s="33" t="s">
        <v>117</v>
      </c>
      <c r="Y29" s="33" t="s">
        <v>328</v>
      </c>
      <c r="Z29" s="33" t="s">
        <v>329</v>
      </c>
      <c r="AA29" s="34" t="s">
        <v>239</v>
      </c>
      <c r="AB29" s="34" t="s">
        <v>240</v>
      </c>
      <c r="AC29" s="34" t="s">
        <v>241</v>
      </c>
      <c r="AD29" s="33" t="s">
        <v>330</v>
      </c>
      <c r="AE29" s="33" t="s">
        <v>331</v>
      </c>
      <c r="AF29" s="33" t="s">
        <v>332</v>
      </c>
      <c r="AG29" s="33" t="s">
        <v>333</v>
      </c>
      <c r="AH29" s="33" t="s">
        <v>334</v>
      </c>
      <c r="AI29" s="33" t="s">
        <v>335</v>
      </c>
      <c r="AJ29" s="33" t="s">
        <v>336</v>
      </c>
      <c r="AK29" s="33" t="s">
        <v>337</v>
      </c>
      <c r="AL29" s="33" t="s">
        <v>338</v>
      </c>
      <c r="AM29" s="33" t="s">
        <v>339</v>
      </c>
      <c r="AN29" s="33" t="s">
        <v>340</v>
      </c>
      <c r="AO29" s="33" t="s">
        <v>341</v>
      </c>
      <c r="AP29" s="33" t="s">
        <v>342</v>
      </c>
      <c r="AQ29" s="33" t="s">
        <v>343</v>
      </c>
      <c r="AR29" s="33" t="s">
        <v>344</v>
      </c>
      <c r="AS29" s="33" t="s">
        <v>345</v>
      </c>
      <c r="AT29" s="33" t="s">
        <v>346</v>
      </c>
      <c r="AU29" s="33" t="s">
        <v>347</v>
      </c>
      <c r="AV29" s="33" t="s">
        <v>348</v>
      </c>
      <c r="AW29" s="33" t="s">
        <v>349</v>
      </c>
      <c r="AX29" s="33" t="s">
        <v>350</v>
      </c>
      <c r="AY29" s="33" t="s">
        <v>351</v>
      </c>
      <c r="AZ29" s="33" t="s">
        <v>352</v>
      </c>
      <c r="BA29" s="33" t="s">
        <v>353</v>
      </c>
      <c r="BB29" s="33" t="s">
        <v>354</v>
      </c>
      <c r="BC29" s="33" t="s">
        <v>355</v>
      </c>
      <c r="BD29" s="33" t="s">
        <v>356</v>
      </c>
      <c r="BE29" s="33" t="s">
        <v>357</v>
      </c>
      <c r="BF29" s="33" t="s">
        <v>358</v>
      </c>
      <c r="BG29" s="33" t="s">
        <v>359</v>
      </c>
      <c r="BH29" s="33" t="s">
        <v>360</v>
      </c>
      <c r="BI29" s="33" t="s">
        <v>361</v>
      </c>
      <c r="BJ29" s="33" t="s">
        <v>362</v>
      </c>
      <c r="BK29" s="33" t="s">
        <v>130</v>
      </c>
      <c r="BL29" s="33" t="s">
        <v>363</v>
      </c>
      <c r="BM29" s="33" t="s">
        <v>364</v>
      </c>
      <c r="BN29" s="33" t="s">
        <v>132</v>
      </c>
      <c r="BO29" s="33" t="s">
        <v>266</v>
      </c>
      <c r="BP29" s="33" t="s">
        <v>267</v>
      </c>
      <c r="BQ29" s="33" t="s">
        <v>365</v>
      </c>
      <c r="BR29" s="33" t="s">
        <v>366</v>
      </c>
      <c r="BS29" s="33" t="s">
        <v>367</v>
      </c>
      <c r="BT29" s="33" t="s">
        <v>368</v>
      </c>
      <c r="BU29" s="33" t="s">
        <v>369</v>
      </c>
      <c r="BV29" s="33" t="s">
        <v>370</v>
      </c>
      <c r="BW29" s="33" t="s">
        <v>371</v>
      </c>
      <c r="BX29" s="33" t="s">
        <v>372</v>
      </c>
      <c r="BY29" s="33" t="s">
        <v>373</v>
      </c>
      <c r="BZ29" s="33" t="s">
        <v>374</v>
      </c>
      <c r="CA29" s="33" t="s">
        <v>375</v>
      </c>
      <c r="CB29" s="33" t="s">
        <v>376</v>
      </c>
      <c r="CC29" s="33" t="s">
        <v>142</v>
      </c>
      <c r="CD29" s="33" t="s">
        <v>377</v>
      </c>
      <c r="CE29" s="33" t="s">
        <v>378</v>
      </c>
      <c r="CF29" s="33" t="s">
        <v>145</v>
      </c>
      <c r="CG29" s="33" t="s">
        <v>379</v>
      </c>
      <c r="CH29" s="33" t="s">
        <v>380</v>
      </c>
      <c r="CI29" s="35" t="s">
        <v>149</v>
      </c>
      <c r="CJ29" s="35" t="s">
        <v>381</v>
      </c>
      <c r="CK29" s="35" t="s">
        <v>152</v>
      </c>
      <c r="CL29" s="35" t="s">
        <v>382</v>
      </c>
      <c r="CM29" s="35" t="s">
        <v>272</v>
      </c>
      <c r="CN29" s="35" t="s">
        <v>273</v>
      </c>
      <c r="CO29" s="33" t="s">
        <v>155</v>
      </c>
      <c r="CP29" s="33" t="s">
        <v>383</v>
      </c>
      <c r="CQ29" s="33" t="s">
        <v>384</v>
      </c>
      <c r="CR29" s="33" t="s">
        <v>158</v>
      </c>
      <c r="CS29" s="33" t="s">
        <v>385</v>
      </c>
      <c r="CT29" s="33" t="s">
        <v>386</v>
      </c>
      <c r="CU29" s="33" t="s">
        <v>161</v>
      </c>
      <c r="CV29" s="33" t="s">
        <v>387</v>
      </c>
      <c r="CW29" s="33" t="s">
        <v>388</v>
      </c>
      <c r="CX29" s="35" t="s">
        <v>163</v>
      </c>
      <c r="CY29" s="35" t="s">
        <v>389</v>
      </c>
      <c r="CZ29" s="35" t="s">
        <v>390</v>
      </c>
      <c r="DA29" s="35" t="s">
        <v>167</v>
      </c>
      <c r="DB29" s="35" t="s">
        <v>169</v>
      </c>
      <c r="DC29" s="35" t="s">
        <v>391</v>
      </c>
      <c r="DD29" s="33" t="s">
        <v>171</v>
      </c>
      <c r="DE29" s="33" t="s">
        <v>392</v>
      </c>
      <c r="DF29" s="33" t="s">
        <v>393</v>
      </c>
      <c r="DG29" s="33" t="s">
        <v>173</v>
      </c>
      <c r="DH29" s="33" t="s">
        <v>394</v>
      </c>
      <c r="DI29" s="33" t="s">
        <v>395</v>
      </c>
      <c r="DJ29" s="33" t="s">
        <v>177</v>
      </c>
      <c r="DK29" s="33" t="s">
        <v>396</v>
      </c>
      <c r="DL29" s="33" t="s">
        <v>397</v>
      </c>
      <c r="DM29" s="33" t="s">
        <v>181</v>
      </c>
      <c r="DN29" s="33" t="s">
        <v>398</v>
      </c>
      <c r="DO29" s="33" t="s">
        <v>399</v>
      </c>
      <c r="DP29" s="33" t="s">
        <v>185</v>
      </c>
      <c r="DQ29" s="33" t="s">
        <v>400</v>
      </c>
      <c r="DR29" s="33" t="s">
        <v>401</v>
      </c>
      <c r="DS29" s="33" t="s">
        <v>188</v>
      </c>
      <c r="DT29" s="33" t="s">
        <v>402</v>
      </c>
      <c r="DU29" s="33" t="s">
        <v>403</v>
      </c>
      <c r="DV29" s="33" t="s">
        <v>191</v>
      </c>
      <c r="DW29" s="33" t="s">
        <v>404</v>
      </c>
      <c r="DX29" s="33" t="s">
        <v>405</v>
      </c>
      <c r="DY29" s="33" t="s">
        <v>195</v>
      </c>
      <c r="DZ29" s="33" t="s">
        <v>196</v>
      </c>
      <c r="EA29" s="33" t="s">
        <v>406</v>
      </c>
      <c r="EB29" s="33" t="s">
        <v>197</v>
      </c>
      <c r="EC29" s="33" t="s">
        <v>407</v>
      </c>
      <c r="ED29" s="33" t="s">
        <v>408</v>
      </c>
      <c r="EE29" s="33" t="s">
        <v>409</v>
      </c>
      <c r="EF29" s="33" t="s">
        <v>410</v>
      </c>
      <c r="EG29" s="33" t="s">
        <v>411</v>
      </c>
      <c r="EH29" s="33" t="s">
        <v>199</v>
      </c>
      <c r="EI29" s="33" t="s">
        <v>412</v>
      </c>
      <c r="EJ29" s="33" t="s">
        <v>413</v>
      </c>
      <c r="EK29" s="33" t="s">
        <v>200</v>
      </c>
      <c r="EL29" s="33" t="s">
        <v>200</v>
      </c>
      <c r="EM29" s="33" t="s">
        <v>287</v>
      </c>
      <c r="EN29" s="33" t="s">
        <v>289</v>
      </c>
      <c r="EO29" s="33" t="s">
        <v>414</v>
      </c>
      <c r="EP29" s="33" t="s">
        <v>415</v>
      </c>
      <c r="EQ29" s="33" t="s">
        <v>416</v>
      </c>
      <c r="ER29" s="33" t="s">
        <v>417</v>
      </c>
      <c r="ES29" s="33" t="s">
        <v>418</v>
      </c>
      <c r="ET29" s="33" t="s">
        <v>202</v>
      </c>
      <c r="EU29" s="33" t="s">
        <v>419</v>
      </c>
      <c r="EV29" s="33" t="s">
        <v>420</v>
      </c>
      <c r="EW29" s="33" t="s">
        <v>203</v>
      </c>
      <c r="EX29" s="33" t="s">
        <v>422</v>
      </c>
      <c r="EY29" s="33" t="s">
        <v>423</v>
      </c>
      <c r="EZ29" s="33" t="s">
        <v>295</v>
      </c>
      <c r="FA29" s="33" t="s">
        <v>424</v>
      </c>
      <c r="FB29" s="33" t="s">
        <v>425</v>
      </c>
      <c r="FC29" s="33" t="s">
        <v>299</v>
      </c>
      <c r="FD29" s="33" t="s">
        <v>426</v>
      </c>
      <c r="FE29" s="33" t="s">
        <v>427</v>
      </c>
      <c r="FF29" s="33" t="s">
        <v>301</v>
      </c>
      <c r="FG29" s="33" t="s">
        <v>303</v>
      </c>
      <c r="FH29" s="33" t="s">
        <v>304</v>
      </c>
      <c r="FI29" s="33" t="s">
        <v>428</v>
      </c>
      <c r="FJ29" s="33" t="s">
        <v>429</v>
      </c>
      <c r="FK29" s="33" t="s">
        <v>428</v>
      </c>
    </row>
    <row r="30" spans="1:167" s="36" customFormat="1" ht="15.95" customHeight="1" x14ac:dyDescent="0.25">
      <c r="A30" s="32"/>
      <c r="B30" s="32"/>
      <c r="C30" s="33" t="s">
        <v>313</v>
      </c>
      <c r="D30" s="33" t="s">
        <v>314</v>
      </c>
      <c r="E30" s="33" t="s">
        <v>315</v>
      </c>
      <c r="F30" s="33" t="s">
        <v>221</v>
      </c>
      <c r="G30" s="33" t="s">
        <v>316</v>
      </c>
      <c r="H30" s="33" t="s">
        <v>224</v>
      </c>
      <c r="I30" s="33" t="s">
        <v>317</v>
      </c>
      <c r="J30" s="33" t="s">
        <v>227</v>
      </c>
      <c r="K30" s="33" t="s">
        <v>228</v>
      </c>
      <c r="L30" s="33" t="s">
        <v>229</v>
      </c>
      <c r="M30" s="33" t="s">
        <v>318</v>
      </c>
      <c r="N30" s="33" t="s">
        <v>319</v>
      </c>
      <c r="O30" s="33" t="s">
        <v>320</v>
      </c>
      <c r="P30" s="33" t="s">
        <v>321</v>
      </c>
      <c r="Q30" s="33" t="s">
        <v>322</v>
      </c>
      <c r="R30" s="33" t="s">
        <v>323</v>
      </c>
      <c r="S30" s="33" t="s">
        <v>324</v>
      </c>
      <c r="T30" s="33" t="s">
        <v>325</v>
      </c>
      <c r="U30" s="33" t="s">
        <v>114</v>
      </c>
      <c r="V30" s="33" t="s">
        <v>326</v>
      </c>
      <c r="W30" s="33" t="s">
        <v>327</v>
      </c>
      <c r="X30" s="33" t="s">
        <v>117</v>
      </c>
      <c r="Y30" s="33" t="s">
        <v>328</v>
      </c>
      <c r="Z30" s="33" t="s">
        <v>329</v>
      </c>
      <c r="AA30" s="34" t="s">
        <v>239</v>
      </c>
      <c r="AB30" s="34" t="s">
        <v>240</v>
      </c>
      <c r="AC30" s="34" t="s">
        <v>241</v>
      </c>
      <c r="AD30" s="33" t="s">
        <v>330</v>
      </c>
      <c r="AE30" s="33" t="s">
        <v>331</v>
      </c>
      <c r="AF30" s="33" t="s">
        <v>332</v>
      </c>
      <c r="AG30" s="33" t="s">
        <v>333</v>
      </c>
      <c r="AH30" s="33" t="s">
        <v>334</v>
      </c>
      <c r="AI30" s="33" t="s">
        <v>335</v>
      </c>
      <c r="AJ30" s="33" t="s">
        <v>336</v>
      </c>
      <c r="AK30" s="33" t="s">
        <v>337</v>
      </c>
      <c r="AL30" s="33" t="s">
        <v>338</v>
      </c>
      <c r="AM30" s="33" t="s">
        <v>339</v>
      </c>
      <c r="AN30" s="33" t="s">
        <v>340</v>
      </c>
      <c r="AO30" s="33" t="s">
        <v>341</v>
      </c>
      <c r="AP30" s="33" t="s">
        <v>342</v>
      </c>
      <c r="AQ30" s="33" t="s">
        <v>343</v>
      </c>
      <c r="AR30" s="33" t="s">
        <v>344</v>
      </c>
      <c r="AS30" s="33" t="s">
        <v>345</v>
      </c>
      <c r="AT30" s="33" t="s">
        <v>346</v>
      </c>
      <c r="AU30" s="33" t="s">
        <v>347</v>
      </c>
      <c r="AV30" s="33" t="s">
        <v>348</v>
      </c>
      <c r="AW30" s="33" t="s">
        <v>349</v>
      </c>
      <c r="AX30" s="33" t="s">
        <v>350</v>
      </c>
      <c r="AY30" s="33" t="s">
        <v>351</v>
      </c>
      <c r="AZ30" s="33" t="s">
        <v>352</v>
      </c>
      <c r="BA30" s="33" t="s">
        <v>353</v>
      </c>
      <c r="BB30" s="33" t="s">
        <v>354</v>
      </c>
      <c r="BC30" s="33" t="s">
        <v>355</v>
      </c>
      <c r="BD30" s="33" t="s">
        <v>356</v>
      </c>
      <c r="BE30" s="33" t="s">
        <v>357</v>
      </c>
      <c r="BF30" s="33" t="s">
        <v>358</v>
      </c>
      <c r="BG30" s="33" t="s">
        <v>359</v>
      </c>
      <c r="BH30" s="33" t="s">
        <v>360</v>
      </c>
      <c r="BI30" s="33" t="s">
        <v>361</v>
      </c>
      <c r="BJ30" s="33" t="s">
        <v>362</v>
      </c>
      <c r="BK30" s="33" t="s">
        <v>130</v>
      </c>
      <c r="BL30" s="33" t="s">
        <v>363</v>
      </c>
      <c r="BM30" s="33" t="s">
        <v>364</v>
      </c>
      <c r="BN30" s="33" t="s">
        <v>132</v>
      </c>
      <c r="BO30" s="33" t="s">
        <v>266</v>
      </c>
      <c r="BP30" s="33" t="s">
        <v>267</v>
      </c>
      <c r="BQ30" s="33" t="s">
        <v>365</v>
      </c>
      <c r="BR30" s="33" t="s">
        <v>366</v>
      </c>
      <c r="BS30" s="33" t="s">
        <v>367</v>
      </c>
      <c r="BT30" s="33" t="s">
        <v>368</v>
      </c>
      <c r="BU30" s="33" t="s">
        <v>369</v>
      </c>
      <c r="BV30" s="33" t="s">
        <v>370</v>
      </c>
      <c r="BW30" s="33" t="s">
        <v>371</v>
      </c>
      <c r="BX30" s="33" t="s">
        <v>372</v>
      </c>
      <c r="BY30" s="33" t="s">
        <v>373</v>
      </c>
      <c r="BZ30" s="33" t="s">
        <v>374</v>
      </c>
      <c r="CA30" s="33" t="s">
        <v>375</v>
      </c>
      <c r="CB30" s="33" t="s">
        <v>376</v>
      </c>
      <c r="CC30" s="33" t="s">
        <v>142</v>
      </c>
      <c r="CD30" s="33" t="s">
        <v>377</v>
      </c>
      <c r="CE30" s="33" t="s">
        <v>378</v>
      </c>
      <c r="CF30" s="33" t="s">
        <v>145</v>
      </c>
      <c r="CG30" s="33" t="s">
        <v>379</v>
      </c>
      <c r="CH30" s="33" t="s">
        <v>380</v>
      </c>
      <c r="CI30" s="35" t="s">
        <v>149</v>
      </c>
      <c r="CJ30" s="35" t="s">
        <v>381</v>
      </c>
      <c r="CK30" s="35" t="s">
        <v>152</v>
      </c>
      <c r="CL30" s="35" t="s">
        <v>382</v>
      </c>
      <c r="CM30" s="35" t="s">
        <v>272</v>
      </c>
      <c r="CN30" s="35" t="s">
        <v>273</v>
      </c>
      <c r="CO30" s="33" t="s">
        <v>155</v>
      </c>
      <c r="CP30" s="33" t="s">
        <v>383</v>
      </c>
      <c r="CQ30" s="33" t="s">
        <v>384</v>
      </c>
      <c r="CR30" s="33" t="s">
        <v>158</v>
      </c>
      <c r="CS30" s="33" t="s">
        <v>385</v>
      </c>
      <c r="CT30" s="33" t="s">
        <v>386</v>
      </c>
      <c r="CU30" s="33" t="s">
        <v>161</v>
      </c>
      <c r="CV30" s="33" t="s">
        <v>387</v>
      </c>
      <c r="CW30" s="33" t="s">
        <v>388</v>
      </c>
      <c r="CX30" s="35" t="s">
        <v>163</v>
      </c>
      <c r="CY30" s="35" t="s">
        <v>389</v>
      </c>
      <c r="CZ30" s="35" t="s">
        <v>390</v>
      </c>
      <c r="DA30" s="35" t="s">
        <v>167</v>
      </c>
      <c r="DB30" s="35" t="s">
        <v>169</v>
      </c>
      <c r="DC30" s="35" t="s">
        <v>391</v>
      </c>
      <c r="DD30" s="33" t="s">
        <v>171</v>
      </c>
      <c r="DE30" s="33" t="s">
        <v>392</v>
      </c>
      <c r="DF30" s="33" t="s">
        <v>393</v>
      </c>
      <c r="DG30" s="33" t="s">
        <v>173</v>
      </c>
      <c r="DH30" s="33" t="s">
        <v>394</v>
      </c>
      <c r="DI30" s="33" t="s">
        <v>395</v>
      </c>
      <c r="DJ30" s="33" t="s">
        <v>177</v>
      </c>
      <c r="DK30" s="33" t="s">
        <v>396</v>
      </c>
      <c r="DL30" s="33" t="s">
        <v>397</v>
      </c>
      <c r="DM30" s="33" t="s">
        <v>181</v>
      </c>
      <c r="DN30" s="33" t="s">
        <v>398</v>
      </c>
      <c r="DO30" s="33" t="s">
        <v>399</v>
      </c>
      <c r="DP30" s="33" t="s">
        <v>185</v>
      </c>
      <c r="DQ30" s="33" t="s">
        <v>400</v>
      </c>
      <c r="DR30" s="33" t="s">
        <v>401</v>
      </c>
      <c r="DS30" s="33" t="s">
        <v>188</v>
      </c>
      <c r="DT30" s="33" t="s">
        <v>402</v>
      </c>
      <c r="DU30" s="33" t="s">
        <v>403</v>
      </c>
      <c r="DV30" s="33" t="s">
        <v>191</v>
      </c>
      <c r="DW30" s="33" t="s">
        <v>404</v>
      </c>
      <c r="DX30" s="33" t="s">
        <v>405</v>
      </c>
      <c r="DY30" s="33" t="s">
        <v>195</v>
      </c>
      <c r="DZ30" s="33" t="s">
        <v>196</v>
      </c>
      <c r="EA30" s="33" t="s">
        <v>406</v>
      </c>
      <c r="EB30" s="33" t="s">
        <v>197</v>
      </c>
      <c r="EC30" s="33" t="s">
        <v>407</v>
      </c>
      <c r="ED30" s="33" t="s">
        <v>408</v>
      </c>
      <c r="EE30" s="33" t="s">
        <v>409</v>
      </c>
      <c r="EF30" s="33" t="s">
        <v>410</v>
      </c>
      <c r="EG30" s="33" t="s">
        <v>411</v>
      </c>
      <c r="EH30" s="33" t="s">
        <v>199</v>
      </c>
      <c r="EI30" s="33" t="s">
        <v>412</v>
      </c>
      <c r="EJ30" s="33" t="s">
        <v>413</v>
      </c>
      <c r="EK30" s="33" t="s">
        <v>200</v>
      </c>
      <c r="EL30" s="33" t="s">
        <v>200</v>
      </c>
      <c r="EM30" s="33" t="s">
        <v>287</v>
      </c>
      <c r="EN30" s="33" t="s">
        <v>289</v>
      </c>
      <c r="EO30" s="33" t="s">
        <v>414</v>
      </c>
      <c r="EP30" s="33" t="s">
        <v>415</v>
      </c>
      <c r="EQ30" s="33" t="s">
        <v>416</v>
      </c>
      <c r="ER30" s="33" t="s">
        <v>417</v>
      </c>
      <c r="ES30" s="33" t="s">
        <v>418</v>
      </c>
      <c r="ET30" s="33" t="s">
        <v>202</v>
      </c>
      <c r="EU30" s="33" t="s">
        <v>419</v>
      </c>
      <c r="EV30" s="33" t="s">
        <v>420</v>
      </c>
      <c r="EW30" s="33" t="s">
        <v>203</v>
      </c>
      <c r="EX30" s="33" t="s">
        <v>422</v>
      </c>
      <c r="EY30" s="33" t="s">
        <v>423</v>
      </c>
      <c r="EZ30" s="33" t="s">
        <v>295</v>
      </c>
      <c r="FA30" s="33" t="s">
        <v>424</v>
      </c>
      <c r="FB30" s="33" t="s">
        <v>425</v>
      </c>
      <c r="FC30" s="33" t="s">
        <v>299</v>
      </c>
      <c r="FD30" s="33" t="s">
        <v>426</v>
      </c>
      <c r="FE30" s="33" t="s">
        <v>427</v>
      </c>
      <c r="FF30" s="33" t="s">
        <v>301</v>
      </c>
      <c r="FG30" s="33" t="s">
        <v>303</v>
      </c>
      <c r="FH30" s="33" t="s">
        <v>304</v>
      </c>
      <c r="FI30" s="33" t="s">
        <v>428</v>
      </c>
      <c r="FJ30" s="33" t="s">
        <v>429</v>
      </c>
      <c r="FK30" s="33" t="s">
        <v>428</v>
      </c>
    </row>
    <row r="31" spans="1:167" s="36" customFormat="1" ht="15.95" customHeight="1" x14ac:dyDescent="0.25">
      <c r="A31" s="32"/>
      <c r="B31" s="32"/>
      <c r="C31" s="33" t="s">
        <v>313</v>
      </c>
      <c r="D31" s="33" t="s">
        <v>314</v>
      </c>
      <c r="E31" s="33" t="s">
        <v>315</v>
      </c>
      <c r="F31" s="33" t="s">
        <v>221</v>
      </c>
      <c r="G31" s="33" t="s">
        <v>316</v>
      </c>
      <c r="H31" s="33" t="s">
        <v>224</v>
      </c>
      <c r="I31" s="33" t="s">
        <v>317</v>
      </c>
      <c r="J31" s="33" t="s">
        <v>227</v>
      </c>
      <c r="K31" s="33" t="s">
        <v>228</v>
      </c>
      <c r="L31" s="33" t="s">
        <v>229</v>
      </c>
      <c r="M31" s="33" t="s">
        <v>318</v>
      </c>
      <c r="N31" s="33" t="s">
        <v>319</v>
      </c>
      <c r="O31" s="33" t="s">
        <v>320</v>
      </c>
      <c r="P31" s="33" t="s">
        <v>321</v>
      </c>
      <c r="Q31" s="33" t="s">
        <v>322</v>
      </c>
      <c r="R31" s="33" t="s">
        <v>323</v>
      </c>
      <c r="S31" s="33" t="s">
        <v>324</v>
      </c>
      <c r="T31" s="33" t="s">
        <v>325</v>
      </c>
      <c r="U31" s="33" t="s">
        <v>114</v>
      </c>
      <c r="V31" s="33" t="s">
        <v>326</v>
      </c>
      <c r="W31" s="33" t="s">
        <v>327</v>
      </c>
      <c r="X31" s="33" t="s">
        <v>117</v>
      </c>
      <c r="Y31" s="33" t="s">
        <v>328</v>
      </c>
      <c r="Z31" s="33" t="s">
        <v>329</v>
      </c>
      <c r="AA31" s="34" t="s">
        <v>239</v>
      </c>
      <c r="AB31" s="34" t="s">
        <v>240</v>
      </c>
      <c r="AC31" s="34" t="s">
        <v>241</v>
      </c>
      <c r="AD31" s="33" t="s">
        <v>330</v>
      </c>
      <c r="AE31" s="33" t="s">
        <v>331</v>
      </c>
      <c r="AF31" s="33" t="s">
        <v>332</v>
      </c>
      <c r="AG31" s="33" t="s">
        <v>333</v>
      </c>
      <c r="AH31" s="33" t="s">
        <v>334</v>
      </c>
      <c r="AI31" s="33" t="s">
        <v>335</v>
      </c>
      <c r="AJ31" s="33" t="s">
        <v>336</v>
      </c>
      <c r="AK31" s="33" t="s">
        <v>337</v>
      </c>
      <c r="AL31" s="33" t="s">
        <v>338</v>
      </c>
      <c r="AM31" s="33" t="s">
        <v>339</v>
      </c>
      <c r="AN31" s="33" t="s">
        <v>340</v>
      </c>
      <c r="AO31" s="33" t="s">
        <v>341</v>
      </c>
      <c r="AP31" s="33" t="s">
        <v>342</v>
      </c>
      <c r="AQ31" s="33" t="s">
        <v>343</v>
      </c>
      <c r="AR31" s="33" t="s">
        <v>344</v>
      </c>
      <c r="AS31" s="33" t="s">
        <v>345</v>
      </c>
      <c r="AT31" s="33" t="s">
        <v>346</v>
      </c>
      <c r="AU31" s="33" t="s">
        <v>347</v>
      </c>
      <c r="AV31" s="33" t="s">
        <v>348</v>
      </c>
      <c r="AW31" s="33" t="s">
        <v>349</v>
      </c>
      <c r="AX31" s="33" t="s">
        <v>350</v>
      </c>
      <c r="AY31" s="33" t="s">
        <v>351</v>
      </c>
      <c r="AZ31" s="33" t="s">
        <v>352</v>
      </c>
      <c r="BA31" s="33" t="s">
        <v>353</v>
      </c>
      <c r="BB31" s="33" t="s">
        <v>354</v>
      </c>
      <c r="BC31" s="33" t="s">
        <v>355</v>
      </c>
      <c r="BD31" s="33" t="s">
        <v>356</v>
      </c>
      <c r="BE31" s="33" t="s">
        <v>357</v>
      </c>
      <c r="BF31" s="33" t="s">
        <v>358</v>
      </c>
      <c r="BG31" s="33" t="s">
        <v>359</v>
      </c>
      <c r="BH31" s="33" t="s">
        <v>360</v>
      </c>
      <c r="BI31" s="33" t="s">
        <v>361</v>
      </c>
      <c r="BJ31" s="33" t="s">
        <v>362</v>
      </c>
      <c r="BK31" s="33" t="s">
        <v>130</v>
      </c>
      <c r="BL31" s="33" t="s">
        <v>363</v>
      </c>
      <c r="BM31" s="33" t="s">
        <v>364</v>
      </c>
      <c r="BN31" s="33" t="s">
        <v>132</v>
      </c>
      <c r="BO31" s="33" t="s">
        <v>266</v>
      </c>
      <c r="BP31" s="33" t="s">
        <v>267</v>
      </c>
      <c r="BQ31" s="33" t="s">
        <v>365</v>
      </c>
      <c r="BR31" s="33" t="s">
        <v>366</v>
      </c>
      <c r="BS31" s="33" t="s">
        <v>367</v>
      </c>
      <c r="BT31" s="33" t="s">
        <v>368</v>
      </c>
      <c r="BU31" s="33" t="s">
        <v>369</v>
      </c>
      <c r="BV31" s="33" t="s">
        <v>370</v>
      </c>
      <c r="BW31" s="33" t="s">
        <v>371</v>
      </c>
      <c r="BX31" s="33" t="s">
        <v>372</v>
      </c>
      <c r="BY31" s="33" t="s">
        <v>373</v>
      </c>
      <c r="BZ31" s="33" t="s">
        <v>374</v>
      </c>
      <c r="CA31" s="33" t="s">
        <v>375</v>
      </c>
      <c r="CB31" s="33" t="s">
        <v>376</v>
      </c>
      <c r="CC31" s="33" t="s">
        <v>142</v>
      </c>
      <c r="CD31" s="33" t="s">
        <v>377</v>
      </c>
      <c r="CE31" s="33" t="s">
        <v>378</v>
      </c>
      <c r="CF31" s="33" t="s">
        <v>145</v>
      </c>
      <c r="CG31" s="33" t="s">
        <v>379</v>
      </c>
      <c r="CH31" s="33" t="s">
        <v>380</v>
      </c>
      <c r="CI31" s="35" t="s">
        <v>149</v>
      </c>
      <c r="CJ31" s="35" t="s">
        <v>381</v>
      </c>
      <c r="CK31" s="35" t="s">
        <v>152</v>
      </c>
      <c r="CL31" s="35" t="s">
        <v>382</v>
      </c>
      <c r="CM31" s="35" t="s">
        <v>272</v>
      </c>
      <c r="CN31" s="35" t="s">
        <v>273</v>
      </c>
      <c r="CO31" s="33" t="s">
        <v>155</v>
      </c>
      <c r="CP31" s="33" t="s">
        <v>383</v>
      </c>
      <c r="CQ31" s="33" t="s">
        <v>384</v>
      </c>
      <c r="CR31" s="33" t="s">
        <v>158</v>
      </c>
      <c r="CS31" s="33" t="s">
        <v>385</v>
      </c>
      <c r="CT31" s="33" t="s">
        <v>386</v>
      </c>
      <c r="CU31" s="33" t="s">
        <v>161</v>
      </c>
      <c r="CV31" s="33" t="s">
        <v>387</v>
      </c>
      <c r="CW31" s="33" t="s">
        <v>388</v>
      </c>
      <c r="CX31" s="35" t="s">
        <v>163</v>
      </c>
      <c r="CY31" s="35" t="s">
        <v>389</v>
      </c>
      <c r="CZ31" s="35" t="s">
        <v>390</v>
      </c>
      <c r="DA31" s="35" t="s">
        <v>167</v>
      </c>
      <c r="DB31" s="35" t="s">
        <v>169</v>
      </c>
      <c r="DC31" s="35" t="s">
        <v>391</v>
      </c>
      <c r="DD31" s="33" t="s">
        <v>171</v>
      </c>
      <c r="DE31" s="33" t="s">
        <v>392</v>
      </c>
      <c r="DF31" s="33" t="s">
        <v>393</v>
      </c>
      <c r="DG31" s="33" t="s">
        <v>173</v>
      </c>
      <c r="DH31" s="33" t="s">
        <v>394</v>
      </c>
      <c r="DI31" s="33" t="s">
        <v>395</v>
      </c>
      <c r="DJ31" s="33" t="s">
        <v>177</v>
      </c>
      <c r="DK31" s="33" t="s">
        <v>396</v>
      </c>
      <c r="DL31" s="33" t="s">
        <v>397</v>
      </c>
      <c r="DM31" s="33" t="s">
        <v>181</v>
      </c>
      <c r="DN31" s="33" t="s">
        <v>398</v>
      </c>
      <c r="DO31" s="33" t="s">
        <v>399</v>
      </c>
      <c r="DP31" s="33" t="s">
        <v>185</v>
      </c>
      <c r="DQ31" s="33" t="s">
        <v>400</v>
      </c>
      <c r="DR31" s="33" t="s">
        <v>401</v>
      </c>
      <c r="DS31" s="33" t="s">
        <v>188</v>
      </c>
      <c r="DT31" s="33" t="s">
        <v>402</v>
      </c>
      <c r="DU31" s="33" t="s">
        <v>403</v>
      </c>
      <c r="DV31" s="33" t="s">
        <v>191</v>
      </c>
      <c r="DW31" s="33" t="s">
        <v>404</v>
      </c>
      <c r="DX31" s="33" t="s">
        <v>405</v>
      </c>
      <c r="DY31" s="33" t="s">
        <v>195</v>
      </c>
      <c r="DZ31" s="33" t="s">
        <v>196</v>
      </c>
      <c r="EA31" s="33" t="s">
        <v>406</v>
      </c>
      <c r="EB31" s="33" t="s">
        <v>197</v>
      </c>
      <c r="EC31" s="33" t="s">
        <v>407</v>
      </c>
      <c r="ED31" s="33" t="s">
        <v>408</v>
      </c>
      <c r="EE31" s="33" t="s">
        <v>409</v>
      </c>
      <c r="EF31" s="33" t="s">
        <v>410</v>
      </c>
      <c r="EG31" s="33" t="s">
        <v>411</v>
      </c>
      <c r="EH31" s="33" t="s">
        <v>199</v>
      </c>
      <c r="EI31" s="33" t="s">
        <v>412</v>
      </c>
      <c r="EJ31" s="33" t="s">
        <v>413</v>
      </c>
      <c r="EK31" s="33" t="s">
        <v>200</v>
      </c>
      <c r="EL31" s="33" t="s">
        <v>200</v>
      </c>
      <c r="EM31" s="33" t="s">
        <v>287</v>
      </c>
      <c r="EN31" s="33" t="s">
        <v>289</v>
      </c>
      <c r="EO31" s="33" t="s">
        <v>414</v>
      </c>
      <c r="EP31" s="33" t="s">
        <v>415</v>
      </c>
      <c r="EQ31" s="33" t="s">
        <v>416</v>
      </c>
      <c r="ER31" s="33" t="s">
        <v>417</v>
      </c>
      <c r="ES31" s="33" t="s">
        <v>418</v>
      </c>
      <c r="ET31" s="33" t="s">
        <v>202</v>
      </c>
      <c r="EU31" s="33" t="s">
        <v>419</v>
      </c>
      <c r="EV31" s="33" t="s">
        <v>420</v>
      </c>
      <c r="EW31" s="33" t="s">
        <v>203</v>
      </c>
      <c r="EX31" s="33" t="s">
        <v>422</v>
      </c>
      <c r="EY31" s="33" t="s">
        <v>423</v>
      </c>
      <c r="EZ31" s="33" t="s">
        <v>295</v>
      </c>
      <c r="FA31" s="33" t="s">
        <v>424</v>
      </c>
      <c r="FB31" s="33" t="s">
        <v>425</v>
      </c>
      <c r="FC31" s="33" t="s">
        <v>299</v>
      </c>
      <c r="FD31" s="33" t="s">
        <v>426</v>
      </c>
      <c r="FE31" s="33" t="s">
        <v>427</v>
      </c>
      <c r="FF31" s="33" t="s">
        <v>301</v>
      </c>
      <c r="FG31" s="33" t="s">
        <v>303</v>
      </c>
      <c r="FH31" s="33" t="s">
        <v>304</v>
      </c>
      <c r="FI31" s="33" t="s">
        <v>428</v>
      </c>
      <c r="FJ31" s="33" t="s">
        <v>429</v>
      </c>
      <c r="FK31" s="33" t="s">
        <v>428</v>
      </c>
    </row>
    <row r="32" spans="1:167" s="36" customFormat="1" ht="15.95" customHeight="1" x14ac:dyDescent="0.25">
      <c r="A32" s="32"/>
      <c r="B32" s="32"/>
      <c r="C32" s="33" t="s">
        <v>313</v>
      </c>
      <c r="D32" s="33" t="s">
        <v>314</v>
      </c>
      <c r="E32" s="33" t="s">
        <v>315</v>
      </c>
      <c r="F32" s="33" t="s">
        <v>221</v>
      </c>
      <c r="G32" s="33" t="s">
        <v>316</v>
      </c>
      <c r="H32" s="33" t="s">
        <v>224</v>
      </c>
      <c r="I32" s="33" t="s">
        <v>317</v>
      </c>
      <c r="J32" s="33" t="s">
        <v>227</v>
      </c>
      <c r="K32" s="33" t="s">
        <v>228</v>
      </c>
      <c r="L32" s="33" t="s">
        <v>229</v>
      </c>
      <c r="M32" s="33" t="s">
        <v>318</v>
      </c>
      <c r="N32" s="33" t="s">
        <v>319</v>
      </c>
      <c r="O32" s="33" t="s">
        <v>320</v>
      </c>
      <c r="P32" s="33" t="s">
        <v>321</v>
      </c>
      <c r="Q32" s="33" t="s">
        <v>322</v>
      </c>
      <c r="R32" s="33" t="s">
        <v>323</v>
      </c>
      <c r="S32" s="33" t="s">
        <v>324</v>
      </c>
      <c r="T32" s="33" t="s">
        <v>325</v>
      </c>
      <c r="U32" s="33" t="s">
        <v>114</v>
      </c>
      <c r="V32" s="33" t="s">
        <v>326</v>
      </c>
      <c r="W32" s="33" t="s">
        <v>327</v>
      </c>
      <c r="X32" s="33" t="s">
        <v>117</v>
      </c>
      <c r="Y32" s="33" t="s">
        <v>328</v>
      </c>
      <c r="Z32" s="33" t="s">
        <v>329</v>
      </c>
      <c r="AA32" s="34" t="s">
        <v>239</v>
      </c>
      <c r="AB32" s="34" t="s">
        <v>240</v>
      </c>
      <c r="AC32" s="34" t="s">
        <v>241</v>
      </c>
      <c r="AD32" s="33" t="s">
        <v>330</v>
      </c>
      <c r="AE32" s="33" t="s">
        <v>331</v>
      </c>
      <c r="AF32" s="33" t="s">
        <v>332</v>
      </c>
      <c r="AG32" s="33" t="s">
        <v>333</v>
      </c>
      <c r="AH32" s="33" t="s">
        <v>334</v>
      </c>
      <c r="AI32" s="33" t="s">
        <v>335</v>
      </c>
      <c r="AJ32" s="33" t="s">
        <v>336</v>
      </c>
      <c r="AK32" s="33" t="s">
        <v>337</v>
      </c>
      <c r="AL32" s="33" t="s">
        <v>338</v>
      </c>
      <c r="AM32" s="33" t="s">
        <v>339</v>
      </c>
      <c r="AN32" s="33" t="s">
        <v>340</v>
      </c>
      <c r="AO32" s="33" t="s">
        <v>341</v>
      </c>
      <c r="AP32" s="33" t="s">
        <v>342</v>
      </c>
      <c r="AQ32" s="33" t="s">
        <v>343</v>
      </c>
      <c r="AR32" s="33" t="s">
        <v>344</v>
      </c>
      <c r="AS32" s="33" t="s">
        <v>345</v>
      </c>
      <c r="AT32" s="33" t="s">
        <v>346</v>
      </c>
      <c r="AU32" s="33" t="s">
        <v>347</v>
      </c>
      <c r="AV32" s="33" t="s">
        <v>348</v>
      </c>
      <c r="AW32" s="33" t="s">
        <v>349</v>
      </c>
      <c r="AX32" s="33" t="s">
        <v>350</v>
      </c>
      <c r="AY32" s="33" t="s">
        <v>351</v>
      </c>
      <c r="AZ32" s="33" t="s">
        <v>352</v>
      </c>
      <c r="BA32" s="33" t="s">
        <v>353</v>
      </c>
      <c r="BB32" s="33" t="s">
        <v>354</v>
      </c>
      <c r="BC32" s="33" t="s">
        <v>355</v>
      </c>
      <c r="BD32" s="33" t="s">
        <v>356</v>
      </c>
      <c r="BE32" s="33" t="s">
        <v>357</v>
      </c>
      <c r="BF32" s="33" t="s">
        <v>358</v>
      </c>
      <c r="BG32" s="33" t="s">
        <v>359</v>
      </c>
      <c r="BH32" s="33" t="s">
        <v>360</v>
      </c>
      <c r="BI32" s="33" t="s">
        <v>361</v>
      </c>
      <c r="BJ32" s="33" t="s">
        <v>362</v>
      </c>
      <c r="BK32" s="33" t="s">
        <v>130</v>
      </c>
      <c r="BL32" s="33" t="s">
        <v>363</v>
      </c>
      <c r="BM32" s="33" t="s">
        <v>364</v>
      </c>
      <c r="BN32" s="33" t="s">
        <v>132</v>
      </c>
      <c r="BO32" s="33" t="s">
        <v>266</v>
      </c>
      <c r="BP32" s="33" t="s">
        <v>267</v>
      </c>
      <c r="BQ32" s="33" t="s">
        <v>365</v>
      </c>
      <c r="BR32" s="33" t="s">
        <v>366</v>
      </c>
      <c r="BS32" s="33" t="s">
        <v>367</v>
      </c>
      <c r="BT32" s="33" t="s">
        <v>368</v>
      </c>
      <c r="BU32" s="33" t="s">
        <v>369</v>
      </c>
      <c r="BV32" s="33" t="s">
        <v>370</v>
      </c>
      <c r="BW32" s="33" t="s">
        <v>371</v>
      </c>
      <c r="BX32" s="33" t="s">
        <v>372</v>
      </c>
      <c r="BY32" s="33" t="s">
        <v>373</v>
      </c>
      <c r="BZ32" s="33" t="s">
        <v>374</v>
      </c>
      <c r="CA32" s="33" t="s">
        <v>375</v>
      </c>
      <c r="CB32" s="33" t="s">
        <v>376</v>
      </c>
      <c r="CC32" s="33" t="s">
        <v>142</v>
      </c>
      <c r="CD32" s="33" t="s">
        <v>377</v>
      </c>
      <c r="CE32" s="33" t="s">
        <v>378</v>
      </c>
      <c r="CF32" s="33" t="s">
        <v>145</v>
      </c>
      <c r="CG32" s="33" t="s">
        <v>379</v>
      </c>
      <c r="CH32" s="33" t="s">
        <v>380</v>
      </c>
      <c r="CI32" s="35" t="s">
        <v>149</v>
      </c>
      <c r="CJ32" s="35" t="s">
        <v>381</v>
      </c>
      <c r="CK32" s="35" t="s">
        <v>152</v>
      </c>
      <c r="CL32" s="35" t="s">
        <v>382</v>
      </c>
      <c r="CM32" s="35" t="s">
        <v>272</v>
      </c>
      <c r="CN32" s="35" t="s">
        <v>273</v>
      </c>
      <c r="CO32" s="33" t="s">
        <v>155</v>
      </c>
      <c r="CP32" s="33" t="s">
        <v>383</v>
      </c>
      <c r="CQ32" s="33" t="s">
        <v>384</v>
      </c>
      <c r="CR32" s="33" t="s">
        <v>158</v>
      </c>
      <c r="CS32" s="33" t="s">
        <v>385</v>
      </c>
      <c r="CT32" s="33" t="s">
        <v>386</v>
      </c>
      <c r="CU32" s="33" t="s">
        <v>161</v>
      </c>
      <c r="CV32" s="33" t="s">
        <v>387</v>
      </c>
      <c r="CW32" s="33" t="s">
        <v>388</v>
      </c>
      <c r="CX32" s="35" t="s">
        <v>163</v>
      </c>
      <c r="CY32" s="35" t="s">
        <v>389</v>
      </c>
      <c r="CZ32" s="35" t="s">
        <v>390</v>
      </c>
      <c r="DA32" s="35" t="s">
        <v>167</v>
      </c>
      <c r="DB32" s="35" t="s">
        <v>169</v>
      </c>
      <c r="DC32" s="35" t="s">
        <v>391</v>
      </c>
      <c r="DD32" s="33" t="s">
        <v>171</v>
      </c>
      <c r="DE32" s="33" t="s">
        <v>392</v>
      </c>
      <c r="DF32" s="33" t="s">
        <v>393</v>
      </c>
      <c r="DG32" s="33" t="s">
        <v>173</v>
      </c>
      <c r="DH32" s="33" t="s">
        <v>394</v>
      </c>
      <c r="DI32" s="33" t="s">
        <v>395</v>
      </c>
      <c r="DJ32" s="33" t="s">
        <v>177</v>
      </c>
      <c r="DK32" s="33" t="s">
        <v>396</v>
      </c>
      <c r="DL32" s="33" t="s">
        <v>397</v>
      </c>
      <c r="DM32" s="33" t="s">
        <v>181</v>
      </c>
      <c r="DN32" s="33" t="s">
        <v>398</v>
      </c>
      <c r="DO32" s="33" t="s">
        <v>399</v>
      </c>
      <c r="DP32" s="33" t="s">
        <v>185</v>
      </c>
      <c r="DQ32" s="33" t="s">
        <v>400</v>
      </c>
      <c r="DR32" s="33" t="s">
        <v>401</v>
      </c>
      <c r="DS32" s="33" t="s">
        <v>188</v>
      </c>
      <c r="DT32" s="33" t="s">
        <v>402</v>
      </c>
      <c r="DU32" s="33" t="s">
        <v>403</v>
      </c>
      <c r="DV32" s="33" t="s">
        <v>191</v>
      </c>
      <c r="DW32" s="33" t="s">
        <v>404</v>
      </c>
      <c r="DX32" s="33" t="s">
        <v>405</v>
      </c>
      <c r="DY32" s="33" t="s">
        <v>195</v>
      </c>
      <c r="DZ32" s="33" t="s">
        <v>196</v>
      </c>
      <c r="EA32" s="33" t="s">
        <v>406</v>
      </c>
      <c r="EB32" s="33" t="s">
        <v>197</v>
      </c>
      <c r="EC32" s="33" t="s">
        <v>407</v>
      </c>
      <c r="ED32" s="33" t="s">
        <v>408</v>
      </c>
      <c r="EE32" s="33" t="s">
        <v>409</v>
      </c>
      <c r="EF32" s="33" t="s">
        <v>410</v>
      </c>
      <c r="EG32" s="33" t="s">
        <v>411</v>
      </c>
      <c r="EH32" s="33" t="s">
        <v>199</v>
      </c>
      <c r="EI32" s="33" t="s">
        <v>412</v>
      </c>
      <c r="EJ32" s="33" t="s">
        <v>413</v>
      </c>
      <c r="EK32" s="33" t="s">
        <v>200</v>
      </c>
      <c r="EL32" s="33" t="s">
        <v>200</v>
      </c>
      <c r="EM32" s="33" t="s">
        <v>287</v>
      </c>
      <c r="EN32" s="33" t="s">
        <v>289</v>
      </c>
      <c r="EO32" s="33" t="s">
        <v>414</v>
      </c>
      <c r="EP32" s="33" t="s">
        <v>415</v>
      </c>
      <c r="EQ32" s="33" t="s">
        <v>416</v>
      </c>
      <c r="ER32" s="33" t="s">
        <v>417</v>
      </c>
      <c r="ES32" s="33" t="s">
        <v>418</v>
      </c>
      <c r="ET32" s="33" t="s">
        <v>202</v>
      </c>
      <c r="EU32" s="33" t="s">
        <v>419</v>
      </c>
      <c r="EV32" s="33" t="s">
        <v>420</v>
      </c>
      <c r="EW32" s="33" t="s">
        <v>203</v>
      </c>
      <c r="EX32" s="33" t="s">
        <v>422</v>
      </c>
      <c r="EY32" s="33" t="s">
        <v>423</v>
      </c>
      <c r="EZ32" s="33" t="s">
        <v>295</v>
      </c>
      <c r="FA32" s="33" t="s">
        <v>424</v>
      </c>
      <c r="FB32" s="33" t="s">
        <v>425</v>
      </c>
      <c r="FC32" s="33" t="s">
        <v>299</v>
      </c>
      <c r="FD32" s="33" t="s">
        <v>426</v>
      </c>
      <c r="FE32" s="33" t="s">
        <v>427</v>
      </c>
      <c r="FF32" s="33" t="s">
        <v>301</v>
      </c>
      <c r="FG32" s="33" t="s">
        <v>303</v>
      </c>
      <c r="FH32" s="33" t="s">
        <v>304</v>
      </c>
      <c r="FI32" s="33" t="s">
        <v>428</v>
      </c>
      <c r="FJ32" s="33" t="s">
        <v>429</v>
      </c>
      <c r="FK32" s="33" t="s">
        <v>428</v>
      </c>
    </row>
    <row r="33" spans="1:167" s="36" customFormat="1" ht="15.95" customHeight="1" x14ac:dyDescent="0.25">
      <c r="A33" s="32"/>
      <c r="B33" s="32"/>
      <c r="C33" s="33" t="s">
        <v>313</v>
      </c>
      <c r="D33" s="33" t="s">
        <v>314</v>
      </c>
      <c r="E33" s="33" t="s">
        <v>315</v>
      </c>
      <c r="F33" s="33" t="s">
        <v>221</v>
      </c>
      <c r="G33" s="33" t="s">
        <v>316</v>
      </c>
      <c r="H33" s="33" t="s">
        <v>224</v>
      </c>
      <c r="I33" s="33" t="s">
        <v>317</v>
      </c>
      <c r="J33" s="33" t="s">
        <v>227</v>
      </c>
      <c r="K33" s="33" t="s">
        <v>228</v>
      </c>
      <c r="L33" s="33" t="s">
        <v>229</v>
      </c>
      <c r="M33" s="33" t="s">
        <v>318</v>
      </c>
      <c r="N33" s="33" t="s">
        <v>319</v>
      </c>
      <c r="O33" s="33" t="s">
        <v>320</v>
      </c>
      <c r="P33" s="33" t="s">
        <v>321</v>
      </c>
      <c r="Q33" s="33" t="s">
        <v>322</v>
      </c>
      <c r="R33" s="33" t="s">
        <v>323</v>
      </c>
      <c r="S33" s="33" t="s">
        <v>324</v>
      </c>
      <c r="T33" s="33" t="s">
        <v>325</v>
      </c>
      <c r="U33" s="33" t="s">
        <v>114</v>
      </c>
      <c r="V33" s="33" t="s">
        <v>326</v>
      </c>
      <c r="W33" s="33" t="s">
        <v>327</v>
      </c>
      <c r="X33" s="33" t="s">
        <v>117</v>
      </c>
      <c r="Y33" s="33" t="s">
        <v>328</v>
      </c>
      <c r="Z33" s="33" t="s">
        <v>329</v>
      </c>
      <c r="AA33" s="34" t="s">
        <v>239</v>
      </c>
      <c r="AB33" s="34" t="s">
        <v>240</v>
      </c>
      <c r="AC33" s="34" t="s">
        <v>241</v>
      </c>
      <c r="AD33" s="33" t="s">
        <v>330</v>
      </c>
      <c r="AE33" s="33" t="s">
        <v>331</v>
      </c>
      <c r="AF33" s="33" t="s">
        <v>332</v>
      </c>
      <c r="AG33" s="33" t="s">
        <v>333</v>
      </c>
      <c r="AH33" s="33" t="s">
        <v>334</v>
      </c>
      <c r="AI33" s="33" t="s">
        <v>335</v>
      </c>
      <c r="AJ33" s="33" t="s">
        <v>336</v>
      </c>
      <c r="AK33" s="33" t="s">
        <v>337</v>
      </c>
      <c r="AL33" s="33" t="s">
        <v>338</v>
      </c>
      <c r="AM33" s="33" t="s">
        <v>339</v>
      </c>
      <c r="AN33" s="33" t="s">
        <v>340</v>
      </c>
      <c r="AO33" s="33" t="s">
        <v>341</v>
      </c>
      <c r="AP33" s="33" t="s">
        <v>342</v>
      </c>
      <c r="AQ33" s="33" t="s">
        <v>343</v>
      </c>
      <c r="AR33" s="33" t="s">
        <v>344</v>
      </c>
      <c r="AS33" s="33" t="s">
        <v>345</v>
      </c>
      <c r="AT33" s="33" t="s">
        <v>346</v>
      </c>
      <c r="AU33" s="33" t="s">
        <v>347</v>
      </c>
      <c r="AV33" s="33" t="s">
        <v>348</v>
      </c>
      <c r="AW33" s="33" t="s">
        <v>349</v>
      </c>
      <c r="AX33" s="33" t="s">
        <v>350</v>
      </c>
      <c r="AY33" s="33" t="s">
        <v>351</v>
      </c>
      <c r="AZ33" s="33" t="s">
        <v>352</v>
      </c>
      <c r="BA33" s="33" t="s">
        <v>353</v>
      </c>
      <c r="BB33" s="33" t="s">
        <v>354</v>
      </c>
      <c r="BC33" s="33" t="s">
        <v>355</v>
      </c>
      <c r="BD33" s="33" t="s">
        <v>356</v>
      </c>
      <c r="BE33" s="33" t="s">
        <v>357</v>
      </c>
      <c r="BF33" s="33" t="s">
        <v>358</v>
      </c>
      <c r="BG33" s="33" t="s">
        <v>359</v>
      </c>
      <c r="BH33" s="33" t="s">
        <v>360</v>
      </c>
      <c r="BI33" s="33" t="s">
        <v>361</v>
      </c>
      <c r="BJ33" s="33" t="s">
        <v>362</v>
      </c>
      <c r="BK33" s="33" t="s">
        <v>130</v>
      </c>
      <c r="BL33" s="33" t="s">
        <v>363</v>
      </c>
      <c r="BM33" s="33" t="s">
        <v>364</v>
      </c>
      <c r="BN33" s="33" t="s">
        <v>132</v>
      </c>
      <c r="BO33" s="33" t="s">
        <v>266</v>
      </c>
      <c r="BP33" s="33" t="s">
        <v>267</v>
      </c>
      <c r="BQ33" s="33" t="s">
        <v>365</v>
      </c>
      <c r="BR33" s="33" t="s">
        <v>366</v>
      </c>
      <c r="BS33" s="33" t="s">
        <v>367</v>
      </c>
      <c r="BT33" s="33" t="s">
        <v>368</v>
      </c>
      <c r="BU33" s="33" t="s">
        <v>369</v>
      </c>
      <c r="BV33" s="33" t="s">
        <v>370</v>
      </c>
      <c r="BW33" s="33" t="s">
        <v>371</v>
      </c>
      <c r="BX33" s="33" t="s">
        <v>372</v>
      </c>
      <c r="BY33" s="33" t="s">
        <v>373</v>
      </c>
      <c r="BZ33" s="33" t="s">
        <v>374</v>
      </c>
      <c r="CA33" s="33" t="s">
        <v>375</v>
      </c>
      <c r="CB33" s="33" t="s">
        <v>376</v>
      </c>
      <c r="CC33" s="33" t="s">
        <v>142</v>
      </c>
      <c r="CD33" s="33" t="s">
        <v>377</v>
      </c>
      <c r="CE33" s="33" t="s">
        <v>378</v>
      </c>
      <c r="CF33" s="33" t="s">
        <v>145</v>
      </c>
      <c r="CG33" s="33" t="s">
        <v>379</v>
      </c>
      <c r="CH33" s="33" t="s">
        <v>380</v>
      </c>
      <c r="CI33" s="35" t="s">
        <v>149</v>
      </c>
      <c r="CJ33" s="35" t="s">
        <v>381</v>
      </c>
      <c r="CK33" s="35" t="s">
        <v>152</v>
      </c>
      <c r="CL33" s="35" t="s">
        <v>382</v>
      </c>
      <c r="CM33" s="35" t="s">
        <v>272</v>
      </c>
      <c r="CN33" s="35" t="s">
        <v>273</v>
      </c>
      <c r="CO33" s="33" t="s">
        <v>155</v>
      </c>
      <c r="CP33" s="33" t="s">
        <v>383</v>
      </c>
      <c r="CQ33" s="33" t="s">
        <v>384</v>
      </c>
      <c r="CR33" s="33" t="s">
        <v>158</v>
      </c>
      <c r="CS33" s="33" t="s">
        <v>385</v>
      </c>
      <c r="CT33" s="33" t="s">
        <v>386</v>
      </c>
      <c r="CU33" s="33" t="s">
        <v>161</v>
      </c>
      <c r="CV33" s="33" t="s">
        <v>387</v>
      </c>
      <c r="CW33" s="33" t="s">
        <v>388</v>
      </c>
      <c r="CX33" s="35" t="s">
        <v>163</v>
      </c>
      <c r="CY33" s="35" t="s">
        <v>389</v>
      </c>
      <c r="CZ33" s="35" t="s">
        <v>390</v>
      </c>
      <c r="DA33" s="35" t="s">
        <v>167</v>
      </c>
      <c r="DB33" s="35" t="s">
        <v>169</v>
      </c>
      <c r="DC33" s="35" t="s">
        <v>391</v>
      </c>
      <c r="DD33" s="33" t="s">
        <v>171</v>
      </c>
      <c r="DE33" s="33" t="s">
        <v>392</v>
      </c>
      <c r="DF33" s="33" t="s">
        <v>393</v>
      </c>
      <c r="DG33" s="33" t="s">
        <v>173</v>
      </c>
      <c r="DH33" s="33" t="s">
        <v>394</v>
      </c>
      <c r="DI33" s="33" t="s">
        <v>395</v>
      </c>
      <c r="DJ33" s="33" t="s">
        <v>177</v>
      </c>
      <c r="DK33" s="33" t="s">
        <v>396</v>
      </c>
      <c r="DL33" s="33" t="s">
        <v>397</v>
      </c>
      <c r="DM33" s="33" t="s">
        <v>181</v>
      </c>
      <c r="DN33" s="33" t="s">
        <v>398</v>
      </c>
      <c r="DO33" s="33" t="s">
        <v>399</v>
      </c>
      <c r="DP33" s="33" t="s">
        <v>185</v>
      </c>
      <c r="DQ33" s="33" t="s">
        <v>400</v>
      </c>
      <c r="DR33" s="33" t="s">
        <v>401</v>
      </c>
      <c r="DS33" s="33" t="s">
        <v>188</v>
      </c>
      <c r="DT33" s="33" t="s">
        <v>402</v>
      </c>
      <c r="DU33" s="33" t="s">
        <v>403</v>
      </c>
      <c r="DV33" s="33" t="s">
        <v>191</v>
      </c>
      <c r="DW33" s="33" t="s">
        <v>404</v>
      </c>
      <c r="DX33" s="33" t="s">
        <v>405</v>
      </c>
      <c r="DY33" s="33" t="s">
        <v>195</v>
      </c>
      <c r="DZ33" s="33" t="s">
        <v>196</v>
      </c>
      <c r="EA33" s="33" t="s">
        <v>406</v>
      </c>
      <c r="EB33" s="33" t="s">
        <v>197</v>
      </c>
      <c r="EC33" s="33" t="s">
        <v>407</v>
      </c>
      <c r="ED33" s="33" t="s">
        <v>408</v>
      </c>
      <c r="EE33" s="33" t="s">
        <v>409</v>
      </c>
      <c r="EF33" s="33" t="s">
        <v>410</v>
      </c>
      <c r="EG33" s="33" t="s">
        <v>411</v>
      </c>
      <c r="EH33" s="33" t="s">
        <v>199</v>
      </c>
      <c r="EI33" s="33" t="s">
        <v>412</v>
      </c>
      <c r="EJ33" s="33" t="s">
        <v>413</v>
      </c>
      <c r="EK33" s="33" t="s">
        <v>200</v>
      </c>
      <c r="EL33" s="33" t="s">
        <v>200</v>
      </c>
      <c r="EM33" s="33" t="s">
        <v>287</v>
      </c>
      <c r="EN33" s="33" t="s">
        <v>289</v>
      </c>
      <c r="EO33" s="33" t="s">
        <v>414</v>
      </c>
      <c r="EP33" s="33" t="s">
        <v>415</v>
      </c>
      <c r="EQ33" s="33" t="s">
        <v>416</v>
      </c>
      <c r="ER33" s="33" t="s">
        <v>417</v>
      </c>
      <c r="ES33" s="33" t="s">
        <v>418</v>
      </c>
      <c r="ET33" s="33" t="s">
        <v>202</v>
      </c>
      <c r="EU33" s="33" t="s">
        <v>419</v>
      </c>
      <c r="EV33" s="33" t="s">
        <v>420</v>
      </c>
      <c r="EW33" s="33" t="s">
        <v>203</v>
      </c>
      <c r="EX33" s="33" t="s">
        <v>422</v>
      </c>
      <c r="EY33" s="33" t="s">
        <v>423</v>
      </c>
      <c r="EZ33" s="33" t="s">
        <v>295</v>
      </c>
      <c r="FA33" s="33" t="s">
        <v>424</v>
      </c>
      <c r="FB33" s="33" t="s">
        <v>425</v>
      </c>
      <c r="FC33" s="33" t="s">
        <v>299</v>
      </c>
      <c r="FD33" s="33" t="s">
        <v>426</v>
      </c>
      <c r="FE33" s="33" t="s">
        <v>427</v>
      </c>
      <c r="FF33" s="33" t="s">
        <v>301</v>
      </c>
      <c r="FG33" s="33" t="s">
        <v>303</v>
      </c>
      <c r="FH33" s="33" t="s">
        <v>304</v>
      </c>
      <c r="FI33" s="33" t="s">
        <v>428</v>
      </c>
      <c r="FJ33" s="33" t="s">
        <v>429</v>
      </c>
      <c r="FK33" s="33" t="s">
        <v>428</v>
      </c>
    </row>
    <row r="34" spans="1:167" s="36" customFormat="1" ht="15.95" customHeight="1" x14ac:dyDescent="0.25">
      <c r="A34" s="32"/>
      <c r="B34" s="32"/>
      <c r="C34" s="33" t="s">
        <v>313</v>
      </c>
      <c r="D34" s="33" t="s">
        <v>314</v>
      </c>
      <c r="E34" s="33" t="s">
        <v>315</v>
      </c>
      <c r="F34" s="33" t="s">
        <v>221</v>
      </c>
      <c r="G34" s="33" t="s">
        <v>316</v>
      </c>
      <c r="H34" s="33" t="s">
        <v>224</v>
      </c>
      <c r="I34" s="33" t="s">
        <v>317</v>
      </c>
      <c r="J34" s="33" t="s">
        <v>227</v>
      </c>
      <c r="K34" s="33" t="s">
        <v>228</v>
      </c>
      <c r="L34" s="33" t="s">
        <v>229</v>
      </c>
      <c r="M34" s="33" t="s">
        <v>318</v>
      </c>
      <c r="N34" s="33" t="s">
        <v>319</v>
      </c>
      <c r="O34" s="33" t="s">
        <v>320</v>
      </c>
      <c r="P34" s="33" t="s">
        <v>321</v>
      </c>
      <c r="Q34" s="33" t="s">
        <v>322</v>
      </c>
      <c r="R34" s="33" t="s">
        <v>323</v>
      </c>
      <c r="S34" s="33" t="s">
        <v>324</v>
      </c>
      <c r="T34" s="33" t="s">
        <v>325</v>
      </c>
      <c r="U34" s="33" t="s">
        <v>114</v>
      </c>
      <c r="V34" s="33" t="s">
        <v>326</v>
      </c>
      <c r="W34" s="33" t="s">
        <v>327</v>
      </c>
      <c r="X34" s="33" t="s">
        <v>117</v>
      </c>
      <c r="Y34" s="33" t="s">
        <v>328</v>
      </c>
      <c r="Z34" s="33" t="s">
        <v>329</v>
      </c>
      <c r="AA34" s="34" t="s">
        <v>239</v>
      </c>
      <c r="AB34" s="34" t="s">
        <v>240</v>
      </c>
      <c r="AC34" s="34" t="s">
        <v>241</v>
      </c>
      <c r="AD34" s="33" t="s">
        <v>330</v>
      </c>
      <c r="AE34" s="33" t="s">
        <v>331</v>
      </c>
      <c r="AF34" s="33" t="s">
        <v>332</v>
      </c>
      <c r="AG34" s="33" t="s">
        <v>333</v>
      </c>
      <c r="AH34" s="33" t="s">
        <v>334</v>
      </c>
      <c r="AI34" s="33" t="s">
        <v>335</v>
      </c>
      <c r="AJ34" s="33" t="s">
        <v>336</v>
      </c>
      <c r="AK34" s="33" t="s">
        <v>337</v>
      </c>
      <c r="AL34" s="33" t="s">
        <v>338</v>
      </c>
      <c r="AM34" s="33" t="s">
        <v>339</v>
      </c>
      <c r="AN34" s="33" t="s">
        <v>340</v>
      </c>
      <c r="AO34" s="33" t="s">
        <v>341</v>
      </c>
      <c r="AP34" s="33" t="s">
        <v>342</v>
      </c>
      <c r="AQ34" s="33" t="s">
        <v>343</v>
      </c>
      <c r="AR34" s="33" t="s">
        <v>344</v>
      </c>
      <c r="AS34" s="33" t="s">
        <v>345</v>
      </c>
      <c r="AT34" s="33" t="s">
        <v>346</v>
      </c>
      <c r="AU34" s="33" t="s">
        <v>347</v>
      </c>
      <c r="AV34" s="33" t="s">
        <v>348</v>
      </c>
      <c r="AW34" s="33" t="s">
        <v>349</v>
      </c>
      <c r="AX34" s="33" t="s">
        <v>350</v>
      </c>
      <c r="AY34" s="33" t="s">
        <v>351</v>
      </c>
      <c r="AZ34" s="33" t="s">
        <v>352</v>
      </c>
      <c r="BA34" s="33" t="s">
        <v>353</v>
      </c>
      <c r="BB34" s="33" t="s">
        <v>354</v>
      </c>
      <c r="BC34" s="33" t="s">
        <v>355</v>
      </c>
      <c r="BD34" s="33" t="s">
        <v>356</v>
      </c>
      <c r="BE34" s="33" t="s">
        <v>357</v>
      </c>
      <c r="BF34" s="33" t="s">
        <v>358</v>
      </c>
      <c r="BG34" s="33" t="s">
        <v>359</v>
      </c>
      <c r="BH34" s="33" t="s">
        <v>360</v>
      </c>
      <c r="BI34" s="33" t="s">
        <v>361</v>
      </c>
      <c r="BJ34" s="33" t="s">
        <v>362</v>
      </c>
      <c r="BK34" s="33" t="s">
        <v>130</v>
      </c>
      <c r="BL34" s="33" t="s">
        <v>363</v>
      </c>
      <c r="BM34" s="33" t="s">
        <v>364</v>
      </c>
      <c r="BN34" s="33" t="s">
        <v>132</v>
      </c>
      <c r="BO34" s="33" t="s">
        <v>266</v>
      </c>
      <c r="BP34" s="33" t="s">
        <v>267</v>
      </c>
      <c r="BQ34" s="33" t="s">
        <v>365</v>
      </c>
      <c r="BR34" s="33" t="s">
        <v>366</v>
      </c>
      <c r="BS34" s="33" t="s">
        <v>367</v>
      </c>
      <c r="BT34" s="33" t="s">
        <v>368</v>
      </c>
      <c r="BU34" s="33" t="s">
        <v>369</v>
      </c>
      <c r="BV34" s="33" t="s">
        <v>370</v>
      </c>
      <c r="BW34" s="33" t="s">
        <v>371</v>
      </c>
      <c r="BX34" s="33" t="s">
        <v>372</v>
      </c>
      <c r="BY34" s="33" t="s">
        <v>373</v>
      </c>
      <c r="BZ34" s="33" t="s">
        <v>374</v>
      </c>
      <c r="CA34" s="33" t="s">
        <v>375</v>
      </c>
      <c r="CB34" s="33" t="s">
        <v>376</v>
      </c>
      <c r="CC34" s="33" t="s">
        <v>142</v>
      </c>
      <c r="CD34" s="33" t="s">
        <v>377</v>
      </c>
      <c r="CE34" s="33" t="s">
        <v>378</v>
      </c>
      <c r="CF34" s="33" t="s">
        <v>145</v>
      </c>
      <c r="CG34" s="33" t="s">
        <v>379</v>
      </c>
      <c r="CH34" s="33" t="s">
        <v>380</v>
      </c>
      <c r="CI34" s="35" t="s">
        <v>149</v>
      </c>
      <c r="CJ34" s="35" t="s">
        <v>381</v>
      </c>
      <c r="CK34" s="35" t="s">
        <v>152</v>
      </c>
      <c r="CL34" s="35" t="s">
        <v>382</v>
      </c>
      <c r="CM34" s="35" t="s">
        <v>272</v>
      </c>
      <c r="CN34" s="35" t="s">
        <v>273</v>
      </c>
      <c r="CO34" s="33" t="s">
        <v>155</v>
      </c>
      <c r="CP34" s="33" t="s">
        <v>383</v>
      </c>
      <c r="CQ34" s="33" t="s">
        <v>384</v>
      </c>
      <c r="CR34" s="33" t="s">
        <v>158</v>
      </c>
      <c r="CS34" s="33" t="s">
        <v>385</v>
      </c>
      <c r="CT34" s="33" t="s">
        <v>386</v>
      </c>
      <c r="CU34" s="33" t="s">
        <v>161</v>
      </c>
      <c r="CV34" s="33" t="s">
        <v>387</v>
      </c>
      <c r="CW34" s="33" t="s">
        <v>388</v>
      </c>
      <c r="CX34" s="35" t="s">
        <v>163</v>
      </c>
      <c r="CY34" s="35" t="s">
        <v>389</v>
      </c>
      <c r="CZ34" s="35" t="s">
        <v>390</v>
      </c>
      <c r="DA34" s="35" t="s">
        <v>167</v>
      </c>
      <c r="DB34" s="35" t="s">
        <v>169</v>
      </c>
      <c r="DC34" s="35" t="s">
        <v>391</v>
      </c>
      <c r="DD34" s="33" t="s">
        <v>171</v>
      </c>
      <c r="DE34" s="33" t="s">
        <v>392</v>
      </c>
      <c r="DF34" s="33" t="s">
        <v>393</v>
      </c>
      <c r="DG34" s="33" t="s">
        <v>173</v>
      </c>
      <c r="DH34" s="33" t="s">
        <v>394</v>
      </c>
      <c r="DI34" s="33" t="s">
        <v>395</v>
      </c>
      <c r="DJ34" s="33" t="s">
        <v>177</v>
      </c>
      <c r="DK34" s="33" t="s">
        <v>396</v>
      </c>
      <c r="DL34" s="33" t="s">
        <v>397</v>
      </c>
      <c r="DM34" s="33" t="s">
        <v>181</v>
      </c>
      <c r="DN34" s="33" t="s">
        <v>398</v>
      </c>
      <c r="DO34" s="33" t="s">
        <v>399</v>
      </c>
      <c r="DP34" s="33" t="s">
        <v>185</v>
      </c>
      <c r="DQ34" s="33" t="s">
        <v>400</v>
      </c>
      <c r="DR34" s="33" t="s">
        <v>401</v>
      </c>
      <c r="DS34" s="33" t="s">
        <v>188</v>
      </c>
      <c r="DT34" s="33" t="s">
        <v>402</v>
      </c>
      <c r="DU34" s="33" t="s">
        <v>403</v>
      </c>
      <c r="DV34" s="33" t="s">
        <v>191</v>
      </c>
      <c r="DW34" s="33" t="s">
        <v>404</v>
      </c>
      <c r="DX34" s="33" t="s">
        <v>405</v>
      </c>
      <c r="DY34" s="33" t="s">
        <v>195</v>
      </c>
      <c r="DZ34" s="33" t="s">
        <v>196</v>
      </c>
      <c r="EA34" s="33" t="s">
        <v>406</v>
      </c>
      <c r="EB34" s="33" t="s">
        <v>197</v>
      </c>
      <c r="EC34" s="33" t="s">
        <v>407</v>
      </c>
      <c r="ED34" s="33" t="s">
        <v>408</v>
      </c>
      <c r="EE34" s="33" t="s">
        <v>409</v>
      </c>
      <c r="EF34" s="33" t="s">
        <v>410</v>
      </c>
      <c r="EG34" s="33" t="s">
        <v>411</v>
      </c>
      <c r="EH34" s="33" t="s">
        <v>199</v>
      </c>
      <c r="EI34" s="33" t="s">
        <v>412</v>
      </c>
      <c r="EJ34" s="33" t="s">
        <v>413</v>
      </c>
      <c r="EK34" s="33" t="s">
        <v>200</v>
      </c>
      <c r="EL34" s="33" t="s">
        <v>200</v>
      </c>
      <c r="EM34" s="33" t="s">
        <v>287</v>
      </c>
      <c r="EN34" s="33" t="s">
        <v>289</v>
      </c>
      <c r="EO34" s="33" t="s">
        <v>414</v>
      </c>
      <c r="EP34" s="33" t="s">
        <v>415</v>
      </c>
      <c r="EQ34" s="33" t="s">
        <v>416</v>
      </c>
      <c r="ER34" s="33" t="s">
        <v>417</v>
      </c>
      <c r="ES34" s="33" t="s">
        <v>418</v>
      </c>
      <c r="ET34" s="33" t="s">
        <v>202</v>
      </c>
      <c r="EU34" s="33" t="s">
        <v>419</v>
      </c>
      <c r="EV34" s="33" t="s">
        <v>420</v>
      </c>
      <c r="EW34" s="33" t="s">
        <v>203</v>
      </c>
      <c r="EX34" s="33" t="s">
        <v>422</v>
      </c>
      <c r="EY34" s="33" t="s">
        <v>423</v>
      </c>
      <c r="EZ34" s="33" t="s">
        <v>295</v>
      </c>
      <c r="FA34" s="33" t="s">
        <v>424</v>
      </c>
      <c r="FB34" s="33" t="s">
        <v>425</v>
      </c>
      <c r="FC34" s="33" t="s">
        <v>299</v>
      </c>
      <c r="FD34" s="33" t="s">
        <v>426</v>
      </c>
      <c r="FE34" s="33" t="s">
        <v>427</v>
      </c>
      <c r="FF34" s="33" t="s">
        <v>301</v>
      </c>
      <c r="FG34" s="33" t="s">
        <v>303</v>
      </c>
      <c r="FH34" s="33" t="s">
        <v>304</v>
      </c>
      <c r="FI34" s="33" t="s">
        <v>428</v>
      </c>
      <c r="FJ34" s="33" t="s">
        <v>429</v>
      </c>
      <c r="FK34" s="33" t="s">
        <v>428</v>
      </c>
    </row>
    <row r="35" spans="1:167" s="36" customFormat="1" ht="15.95" customHeight="1" x14ac:dyDescent="0.25">
      <c r="A35" s="32"/>
      <c r="B35" s="32"/>
      <c r="C35" s="33" t="s">
        <v>313</v>
      </c>
      <c r="D35" s="33" t="s">
        <v>314</v>
      </c>
      <c r="E35" s="33" t="s">
        <v>315</v>
      </c>
      <c r="F35" s="33" t="s">
        <v>221</v>
      </c>
      <c r="G35" s="33" t="s">
        <v>316</v>
      </c>
      <c r="H35" s="33" t="s">
        <v>224</v>
      </c>
      <c r="I35" s="33" t="s">
        <v>317</v>
      </c>
      <c r="J35" s="33" t="s">
        <v>227</v>
      </c>
      <c r="K35" s="33" t="s">
        <v>228</v>
      </c>
      <c r="L35" s="33" t="s">
        <v>229</v>
      </c>
      <c r="M35" s="33" t="s">
        <v>318</v>
      </c>
      <c r="N35" s="33" t="s">
        <v>319</v>
      </c>
      <c r="O35" s="33" t="s">
        <v>320</v>
      </c>
      <c r="P35" s="33" t="s">
        <v>321</v>
      </c>
      <c r="Q35" s="33" t="s">
        <v>322</v>
      </c>
      <c r="R35" s="33" t="s">
        <v>323</v>
      </c>
      <c r="S35" s="33" t="s">
        <v>324</v>
      </c>
      <c r="T35" s="33" t="s">
        <v>325</v>
      </c>
      <c r="U35" s="33" t="s">
        <v>114</v>
      </c>
      <c r="V35" s="33" t="s">
        <v>326</v>
      </c>
      <c r="W35" s="33" t="s">
        <v>327</v>
      </c>
      <c r="X35" s="33" t="s">
        <v>117</v>
      </c>
      <c r="Y35" s="33" t="s">
        <v>328</v>
      </c>
      <c r="Z35" s="33" t="s">
        <v>329</v>
      </c>
      <c r="AA35" s="34" t="s">
        <v>239</v>
      </c>
      <c r="AB35" s="34" t="s">
        <v>240</v>
      </c>
      <c r="AC35" s="34" t="s">
        <v>241</v>
      </c>
      <c r="AD35" s="33" t="s">
        <v>330</v>
      </c>
      <c r="AE35" s="33" t="s">
        <v>331</v>
      </c>
      <c r="AF35" s="33" t="s">
        <v>332</v>
      </c>
      <c r="AG35" s="33" t="s">
        <v>333</v>
      </c>
      <c r="AH35" s="33" t="s">
        <v>334</v>
      </c>
      <c r="AI35" s="33" t="s">
        <v>335</v>
      </c>
      <c r="AJ35" s="33" t="s">
        <v>336</v>
      </c>
      <c r="AK35" s="33" t="s">
        <v>337</v>
      </c>
      <c r="AL35" s="33" t="s">
        <v>338</v>
      </c>
      <c r="AM35" s="33" t="s">
        <v>339</v>
      </c>
      <c r="AN35" s="33" t="s">
        <v>340</v>
      </c>
      <c r="AO35" s="33" t="s">
        <v>341</v>
      </c>
      <c r="AP35" s="33" t="s">
        <v>342</v>
      </c>
      <c r="AQ35" s="33" t="s">
        <v>343</v>
      </c>
      <c r="AR35" s="33" t="s">
        <v>344</v>
      </c>
      <c r="AS35" s="33" t="s">
        <v>345</v>
      </c>
      <c r="AT35" s="33" t="s">
        <v>346</v>
      </c>
      <c r="AU35" s="33" t="s">
        <v>347</v>
      </c>
      <c r="AV35" s="33" t="s">
        <v>348</v>
      </c>
      <c r="AW35" s="33" t="s">
        <v>349</v>
      </c>
      <c r="AX35" s="33" t="s">
        <v>350</v>
      </c>
      <c r="AY35" s="33" t="s">
        <v>351</v>
      </c>
      <c r="AZ35" s="33" t="s">
        <v>352</v>
      </c>
      <c r="BA35" s="33" t="s">
        <v>353</v>
      </c>
      <c r="BB35" s="33" t="s">
        <v>354</v>
      </c>
      <c r="BC35" s="33" t="s">
        <v>355</v>
      </c>
      <c r="BD35" s="33" t="s">
        <v>356</v>
      </c>
      <c r="BE35" s="33" t="s">
        <v>357</v>
      </c>
      <c r="BF35" s="33" t="s">
        <v>358</v>
      </c>
      <c r="BG35" s="33" t="s">
        <v>359</v>
      </c>
      <c r="BH35" s="33" t="s">
        <v>360</v>
      </c>
      <c r="BI35" s="33" t="s">
        <v>361</v>
      </c>
      <c r="BJ35" s="33" t="s">
        <v>362</v>
      </c>
      <c r="BK35" s="33" t="s">
        <v>130</v>
      </c>
      <c r="BL35" s="33" t="s">
        <v>363</v>
      </c>
      <c r="BM35" s="33" t="s">
        <v>364</v>
      </c>
      <c r="BN35" s="33" t="s">
        <v>132</v>
      </c>
      <c r="BO35" s="33" t="s">
        <v>266</v>
      </c>
      <c r="BP35" s="33" t="s">
        <v>267</v>
      </c>
      <c r="BQ35" s="33" t="s">
        <v>365</v>
      </c>
      <c r="BR35" s="33" t="s">
        <v>366</v>
      </c>
      <c r="BS35" s="33" t="s">
        <v>367</v>
      </c>
      <c r="BT35" s="33" t="s">
        <v>368</v>
      </c>
      <c r="BU35" s="33" t="s">
        <v>369</v>
      </c>
      <c r="BV35" s="33" t="s">
        <v>370</v>
      </c>
      <c r="BW35" s="33" t="s">
        <v>371</v>
      </c>
      <c r="BX35" s="33" t="s">
        <v>372</v>
      </c>
      <c r="BY35" s="33" t="s">
        <v>373</v>
      </c>
      <c r="BZ35" s="33" t="s">
        <v>374</v>
      </c>
      <c r="CA35" s="33" t="s">
        <v>375</v>
      </c>
      <c r="CB35" s="33" t="s">
        <v>376</v>
      </c>
      <c r="CC35" s="33" t="s">
        <v>142</v>
      </c>
      <c r="CD35" s="33" t="s">
        <v>377</v>
      </c>
      <c r="CE35" s="33" t="s">
        <v>378</v>
      </c>
      <c r="CF35" s="33" t="s">
        <v>145</v>
      </c>
      <c r="CG35" s="33" t="s">
        <v>379</v>
      </c>
      <c r="CH35" s="33" t="s">
        <v>380</v>
      </c>
      <c r="CI35" s="35" t="s">
        <v>149</v>
      </c>
      <c r="CJ35" s="35" t="s">
        <v>381</v>
      </c>
      <c r="CK35" s="35" t="s">
        <v>152</v>
      </c>
      <c r="CL35" s="35" t="s">
        <v>382</v>
      </c>
      <c r="CM35" s="35" t="s">
        <v>272</v>
      </c>
      <c r="CN35" s="35" t="s">
        <v>273</v>
      </c>
      <c r="CO35" s="33" t="s">
        <v>155</v>
      </c>
      <c r="CP35" s="33" t="s">
        <v>383</v>
      </c>
      <c r="CQ35" s="33" t="s">
        <v>384</v>
      </c>
      <c r="CR35" s="33" t="s">
        <v>158</v>
      </c>
      <c r="CS35" s="33" t="s">
        <v>385</v>
      </c>
      <c r="CT35" s="33" t="s">
        <v>386</v>
      </c>
      <c r="CU35" s="33" t="s">
        <v>161</v>
      </c>
      <c r="CV35" s="33" t="s">
        <v>387</v>
      </c>
      <c r="CW35" s="33" t="s">
        <v>388</v>
      </c>
      <c r="CX35" s="35" t="s">
        <v>163</v>
      </c>
      <c r="CY35" s="35" t="s">
        <v>389</v>
      </c>
      <c r="CZ35" s="35" t="s">
        <v>390</v>
      </c>
      <c r="DA35" s="35" t="s">
        <v>167</v>
      </c>
      <c r="DB35" s="35" t="s">
        <v>169</v>
      </c>
      <c r="DC35" s="35" t="s">
        <v>391</v>
      </c>
      <c r="DD35" s="33" t="s">
        <v>171</v>
      </c>
      <c r="DE35" s="33" t="s">
        <v>392</v>
      </c>
      <c r="DF35" s="33" t="s">
        <v>393</v>
      </c>
      <c r="DG35" s="33" t="s">
        <v>173</v>
      </c>
      <c r="DH35" s="33" t="s">
        <v>394</v>
      </c>
      <c r="DI35" s="33" t="s">
        <v>395</v>
      </c>
      <c r="DJ35" s="33" t="s">
        <v>177</v>
      </c>
      <c r="DK35" s="33" t="s">
        <v>396</v>
      </c>
      <c r="DL35" s="33" t="s">
        <v>397</v>
      </c>
      <c r="DM35" s="33" t="s">
        <v>181</v>
      </c>
      <c r="DN35" s="33" t="s">
        <v>398</v>
      </c>
      <c r="DO35" s="33" t="s">
        <v>399</v>
      </c>
      <c r="DP35" s="33" t="s">
        <v>185</v>
      </c>
      <c r="DQ35" s="33" t="s">
        <v>400</v>
      </c>
      <c r="DR35" s="33" t="s">
        <v>401</v>
      </c>
      <c r="DS35" s="33" t="s">
        <v>188</v>
      </c>
      <c r="DT35" s="33" t="s">
        <v>402</v>
      </c>
      <c r="DU35" s="33" t="s">
        <v>403</v>
      </c>
      <c r="DV35" s="33" t="s">
        <v>191</v>
      </c>
      <c r="DW35" s="33" t="s">
        <v>404</v>
      </c>
      <c r="DX35" s="33" t="s">
        <v>405</v>
      </c>
      <c r="DY35" s="33" t="s">
        <v>195</v>
      </c>
      <c r="DZ35" s="33" t="s">
        <v>196</v>
      </c>
      <c r="EA35" s="33" t="s">
        <v>406</v>
      </c>
      <c r="EB35" s="33" t="s">
        <v>197</v>
      </c>
      <c r="EC35" s="33" t="s">
        <v>407</v>
      </c>
      <c r="ED35" s="33" t="s">
        <v>408</v>
      </c>
      <c r="EE35" s="33" t="s">
        <v>409</v>
      </c>
      <c r="EF35" s="33" t="s">
        <v>410</v>
      </c>
      <c r="EG35" s="33" t="s">
        <v>411</v>
      </c>
      <c r="EH35" s="33" t="s">
        <v>199</v>
      </c>
      <c r="EI35" s="33" t="s">
        <v>412</v>
      </c>
      <c r="EJ35" s="33" t="s">
        <v>413</v>
      </c>
      <c r="EK35" s="33" t="s">
        <v>200</v>
      </c>
      <c r="EL35" s="33" t="s">
        <v>200</v>
      </c>
      <c r="EM35" s="33" t="s">
        <v>287</v>
      </c>
      <c r="EN35" s="33" t="s">
        <v>289</v>
      </c>
      <c r="EO35" s="33" t="s">
        <v>414</v>
      </c>
      <c r="EP35" s="33" t="s">
        <v>415</v>
      </c>
      <c r="EQ35" s="33" t="s">
        <v>416</v>
      </c>
      <c r="ER35" s="33" t="s">
        <v>417</v>
      </c>
      <c r="ES35" s="33" t="s">
        <v>418</v>
      </c>
      <c r="ET35" s="33" t="s">
        <v>202</v>
      </c>
      <c r="EU35" s="33" t="s">
        <v>419</v>
      </c>
      <c r="EV35" s="33" t="s">
        <v>420</v>
      </c>
      <c r="EW35" s="33" t="s">
        <v>203</v>
      </c>
      <c r="EX35" s="33" t="s">
        <v>422</v>
      </c>
      <c r="EY35" s="33" t="s">
        <v>423</v>
      </c>
      <c r="EZ35" s="33" t="s">
        <v>295</v>
      </c>
      <c r="FA35" s="33" t="s">
        <v>424</v>
      </c>
      <c r="FB35" s="33" t="s">
        <v>425</v>
      </c>
      <c r="FC35" s="33" t="s">
        <v>299</v>
      </c>
      <c r="FD35" s="33" t="s">
        <v>426</v>
      </c>
      <c r="FE35" s="33" t="s">
        <v>427</v>
      </c>
      <c r="FF35" s="33" t="s">
        <v>301</v>
      </c>
      <c r="FG35" s="33" t="s">
        <v>303</v>
      </c>
      <c r="FH35" s="33" t="s">
        <v>304</v>
      </c>
      <c r="FI35" s="33" t="s">
        <v>428</v>
      </c>
      <c r="FJ35" s="33" t="s">
        <v>429</v>
      </c>
      <c r="FK35" s="33" t="s">
        <v>428</v>
      </c>
    </row>
    <row r="36" spans="1:167" s="36" customFormat="1" ht="15.95" customHeight="1" x14ac:dyDescent="0.25">
      <c r="A36" s="32"/>
      <c r="B36" s="32"/>
      <c r="C36" s="33" t="s">
        <v>313</v>
      </c>
      <c r="D36" s="33" t="s">
        <v>314</v>
      </c>
      <c r="E36" s="33" t="s">
        <v>315</v>
      </c>
      <c r="F36" s="33" t="s">
        <v>221</v>
      </c>
      <c r="G36" s="33" t="s">
        <v>316</v>
      </c>
      <c r="H36" s="33" t="s">
        <v>224</v>
      </c>
      <c r="I36" s="33" t="s">
        <v>317</v>
      </c>
      <c r="J36" s="33" t="s">
        <v>227</v>
      </c>
      <c r="K36" s="33" t="s">
        <v>228</v>
      </c>
      <c r="L36" s="33" t="s">
        <v>229</v>
      </c>
      <c r="M36" s="33" t="s">
        <v>318</v>
      </c>
      <c r="N36" s="33" t="s">
        <v>319</v>
      </c>
      <c r="O36" s="33" t="s">
        <v>320</v>
      </c>
      <c r="P36" s="33" t="s">
        <v>321</v>
      </c>
      <c r="Q36" s="33" t="s">
        <v>322</v>
      </c>
      <c r="R36" s="33" t="s">
        <v>323</v>
      </c>
      <c r="S36" s="33" t="s">
        <v>324</v>
      </c>
      <c r="T36" s="33" t="s">
        <v>325</v>
      </c>
      <c r="U36" s="33" t="s">
        <v>114</v>
      </c>
      <c r="V36" s="33" t="s">
        <v>326</v>
      </c>
      <c r="W36" s="33" t="s">
        <v>327</v>
      </c>
      <c r="X36" s="33" t="s">
        <v>117</v>
      </c>
      <c r="Y36" s="33" t="s">
        <v>328</v>
      </c>
      <c r="Z36" s="33" t="s">
        <v>329</v>
      </c>
      <c r="AA36" s="34" t="s">
        <v>239</v>
      </c>
      <c r="AB36" s="34" t="s">
        <v>240</v>
      </c>
      <c r="AC36" s="34" t="s">
        <v>241</v>
      </c>
      <c r="AD36" s="33" t="s">
        <v>330</v>
      </c>
      <c r="AE36" s="33" t="s">
        <v>331</v>
      </c>
      <c r="AF36" s="33" t="s">
        <v>332</v>
      </c>
      <c r="AG36" s="33" t="s">
        <v>333</v>
      </c>
      <c r="AH36" s="33" t="s">
        <v>334</v>
      </c>
      <c r="AI36" s="33" t="s">
        <v>335</v>
      </c>
      <c r="AJ36" s="33" t="s">
        <v>336</v>
      </c>
      <c r="AK36" s="33" t="s">
        <v>337</v>
      </c>
      <c r="AL36" s="33" t="s">
        <v>338</v>
      </c>
      <c r="AM36" s="33" t="s">
        <v>339</v>
      </c>
      <c r="AN36" s="33" t="s">
        <v>340</v>
      </c>
      <c r="AO36" s="33" t="s">
        <v>341</v>
      </c>
      <c r="AP36" s="33" t="s">
        <v>342</v>
      </c>
      <c r="AQ36" s="33" t="s">
        <v>343</v>
      </c>
      <c r="AR36" s="33" t="s">
        <v>344</v>
      </c>
      <c r="AS36" s="33" t="s">
        <v>345</v>
      </c>
      <c r="AT36" s="33" t="s">
        <v>346</v>
      </c>
      <c r="AU36" s="33" t="s">
        <v>347</v>
      </c>
      <c r="AV36" s="33" t="s">
        <v>348</v>
      </c>
      <c r="AW36" s="33" t="s">
        <v>349</v>
      </c>
      <c r="AX36" s="33" t="s">
        <v>350</v>
      </c>
      <c r="AY36" s="33" t="s">
        <v>351</v>
      </c>
      <c r="AZ36" s="33" t="s">
        <v>352</v>
      </c>
      <c r="BA36" s="33" t="s">
        <v>353</v>
      </c>
      <c r="BB36" s="33" t="s">
        <v>354</v>
      </c>
      <c r="BC36" s="33" t="s">
        <v>355</v>
      </c>
      <c r="BD36" s="33" t="s">
        <v>356</v>
      </c>
      <c r="BE36" s="33" t="s">
        <v>357</v>
      </c>
      <c r="BF36" s="33" t="s">
        <v>358</v>
      </c>
      <c r="BG36" s="33" t="s">
        <v>359</v>
      </c>
      <c r="BH36" s="33" t="s">
        <v>360</v>
      </c>
      <c r="BI36" s="33" t="s">
        <v>361</v>
      </c>
      <c r="BJ36" s="33" t="s">
        <v>362</v>
      </c>
      <c r="BK36" s="33" t="s">
        <v>130</v>
      </c>
      <c r="BL36" s="33" t="s">
        <v>363</v>
      </c>
      <c r="BM36" s="33" t="s">
        <v>364</v>
      </c>
      <c r="BN36" s="33" t="s">
        <v>132</v>
      </c>
      <c r="BO36" s="33" t="s">
        <v>266</v>
      </c>
      <c r="BP36" s="33" t="s">
        <v>267</v>
      </c>
      <c r="BQ36" s="33" t="s">
        <v>365</v>
      </c>
      <c r="BR36" s="33" t="s">
        <v>366</v>
      </c>
      <c r="BS36" s="33" t="s">
        <v>367</v>
      </c>
      <c r="BT36" s="33" t="s">
        <v>368</v>
      </c>
      <c r="BU36" s="33" t="s">
        <v>369</v>
      </c>
      <c r="BV36" s="33" t="s">
        <v>370</v>
      </c>
      <c r="BW36" s="33" t="s">
        <v>371</v>
      </c>
      <c r="BX36" s="33" t="s">
        <v>372</v>
      </c>
      <c r="BY36" s="33" t="s">
        <v>373</v>
      </c>
      <c r="BZ36" s="33" t="s">
        <v>374</v>
      </c>
      <c r="CA36" s="33" t="s">
        <v>375</v>
      </c>
      <c r="CB36" s="33" t="s">
        <v>376</v>
      </c>
      <c r="CC36" s="33" t="s">
        <v>142</v>
      </c>
      <c r="CD36" s="33" t="s">
        <v>377</v>
      </c>
      <c r="CE36" s="33" t="s">
        <v>378</v>
      </c>
      <c r="CF36" s="33" t="s">
        <v>145</v>
      </c>
      <c r="CG36" s="33" t="s">
        <v>379</v>
      </c>
      <c r="CH36" s="33" t="s">
        <v>380</v>
      </c>
      <c r="CI36" s="35" t="s">
        <v>149</v>
      </c>
      <c r="CJ36" s="35" t="s">
        <v>381</v>
      </c>
      <c r="CK36" s="35" t="s">
        <v>152</v>
      </c>
      <c r="CL36" s="35" t="s">
        <v>382</v>
      </c>
      <c r="CM36" s="35" t="s">
        <v>272</v>
      </c>
      <c r="CN36" s="35" t="s">
        <v>273</v>
      </c>
      <c r="CO36" s="33" t="s">
        <v>155</v>
      </c>
      <c r="CP36" s="33" t="s">
        <v>383</v>
      </c>
      <c r="CQ36" s="33" t="s">
        <v>384</v>
      </c>
      <c r="CR36" s="33" t="s">
        <v>158</v>
      </c>
      <c r="CS36" s="33" t="s">
        <v>385</v>
      </c>
      <c r="CT36" s="33" t="s">
        <v>386</v>
      </c>
      <c r="CU36" s="33" t="s">
        <v>161</v>
      </c>
      <c r="CV36" s="33" t="s">
        <v>387</v>
      </c>
      <c r="CW36" s="33" t="s">
        <v>388</v>
      </c>
      <c r="CX36" s="35" t="s">
        <v>163</v>
      </c>
      <c r="CY36" s="35" t="s">
        <v>389</v>
      </c>
      <c r="CZ36" s="35" t="s">
        <v>390</v>
      </c>
      <c r="DA36" s="35" t="s">
        <v>167</v>
      </c>
      <c r="DB36" s="35" t="s">
        <v>169</v>
      </c>
      <c r="DC36" s="35" t="s">
        <v>391</v>
      </c>
      <c r="DD36" s="33" t="s">
        <v>171</v>
      </c>
      <c r="DE36" s="33" t="s">
        <v>392</v>
      </c>
      <c r="DF36" s="33" t="s">
        <v>393</v>
      </c>
      <c r="DG36" s="33" t="s">
        <v>173</v>
      </c>
      <c r="DH36" s="33" t="s">
        <v>394</v>
      </c>
      <c r="DI36" s="33" t="s">
        <v>395</v>
      </c>
      <c r="DJ36" s="33" t="s">
        <v>177</v>
      </c>
      <c r="DK36" s="33" t="s">
        <v>396</v>
      </c>
      <c r="DL36" s="33" t="s">
        <v>397</v>
      </c>
      <c r="DM36" s="33" t="s">
        <v>181</v>
      </c>
      <c r="DN36" s="33" t="s">
        <v>398</v>
      </c>
      <c r="DO36" s="33" t="s">
        <v>399</v>
      </c>
      <c r="DP36" s="33" t="s">
        <v>185</v>
      </c>
      <c r="DQ36" s="33" t="s">
        <v>400</v>
      </c>
      <c r="DR36" s="33" t="s">
        <v>401</v>
      </c>
      <c r="DS36" s="33" t="s">
        <v>188</v>
      </c>
      <c r="DT36" s="33" t="s">
        <v>402</v>
      </c>
      <c r="DU36" s="33" t="s">
        <v>403</v>
      </c>
      <c r="DV36" s="33" t="s">
        <v>191</v>
      </c>
      <c r="DW36" s="33" t="s">
        <v>404</v>
      </c>
      <c r="DX36" s="33" t="s">
        <v>405</v>
      </c>
      <c r="DY36" s="33" t="s">
        <v>195</v>
      </c>
      <c r="DZ36" s="33" t="s">
        <v>196</v>
      </c>
      <c r="EA36" s="33" t="s">
        <v>406</v>
      </c>
      <c r="EB36" s="33" t="s">
        <v>197</v>
      </c>
      <c r="EC36" s="33" t="s">
        <v>407</v>
      </c>
      <c r="ED36" s="33" t="s">
        <v>408</v>
      </c>
      <c r="EE36" s="33" t="s">
        <v>409</v>
      </c>
      <c r="EF36" s="33" t="s">
        <v>410</v>
      </c>
      <c r="EG36" s="33" t="s">
        <v>411</v>
      </c>
      <c r="EH36" s="33" t="s">
        <v>199</v>
      </c>
      <c r="EI36" s="33" t="s">
        <v>412</v>
      </c>
      <c r="EJ36" s="33" t="s">
        <v>413</v>
      </c>
      <c r="EK36" s="33" t="s">
        <v>200</v>
      </c>
      <c r="EL36" s="33" t="s">
        <v>200</v>
      </c>
      <c r="EM36" s="33" t="s">
        <v>287</v>
      </c>
      <c r="EN36" s="33" t="s">
        <v>289</v>
      </c>
      <c r="EO36" s="33" t="s">
        <v>414</v>
      </c>
      <c r="EP36" s="33" t="s">
        <v>415</v>
      </c>
      <c r="EQ36" s="33" t="s">
        <v>416</v>
      </c>
      <c r="ER36" s="33" t="s">
        <v>417</v>
      </c>
      <c r="ES36" s="33" t="s">
        <v>418</v>
      </c>
      <c r="ET36" s="33" t="s">
        <v>202</v>
      </c>
      <c r="EU36" s="33" t="s">
        <v>419</v>
      </c>
      <c r="EV36" s="33" t="s">
        <v>420</v>
      </c>
      <c r="EW36" s="33" t="s">
        <v>203</v>
      </c>
      <c r="EX36" s="33" t="s">
        <v>422</v>
      </c>
      <c r="EY36" s="33" t="s">
        <v>423</v>
      </c>
      <c r="EZ36" s="33" t="s">
        <v>295</v>
      </c>
      <c r="FA36" s="33" t="s">
        <v>424</v>
      </c>
      <c r="FB36" s="33" t="s">
        <v>425</v>
      </c>
      <c r="FC36" s="33" t="s">
        <v>299</v>
      </c>
      <c r="FD36" s="33" t="s">
        <v>426</v>
      </c>
      <c r="FE36" s="33" t="s">
        <v>427</v>
      </c>
      <c r="FF36" s="33" t="s">
        <v>301</v>
      </c>
      <c r="FG36" s="33" t="s">
        <v>303</v>
      </c>
      <c r="FH36" s="33" t="s">
        <v>304</v>
      </c>
      <c r="FI36" s="33" t="s">
        <v>428</v>
      </c>
      <c r="FJ36" s="33" t="s">
        <v>429</v>
      </c>
      <c r="FK36" s="33" t="s">
        <v>428</v>
      </c>
    </row>
    <row r="37" spans="1:167" s="36" customFormat="1" ht="15.95" customHeight="1" x14ac:dyDescent="0.25">
      <c r="A37" s="32"/>
      <c r="B37" s="32"/>
      <c r="C37" s="33" t="s">
        <v>313</v>
      </c>
      <c r="D37" s="33" t="s">
        <v>314</v>
      </c>
      <c r="E37" s="33" t="s">
        <v>315</v>
      </c>
      <c r="F37" s="33" t="s">
        <v>221</v>
      </c>
      <c r="G37" s="33" t="s">
        <v>316</v>
      </c>
      <c r="H37" s="33" t="s">
        <v>224</v>
      </c>
      <c r="I37" s="33" t="s">
        <v>317</v>
      </c>
      <c r="J37" s="33" t="s">
        <v>227</v>
      </c>
      <c r="K37" s="33" t="s">
        <v>228</v>
      </c>
      <c r="L37" s="33" t="s">
        <v>229</v>
      </c>
      <c r="M37" s="33" t="s">
        <v>318</v>
      </c>
      <c r="N37" s="33" t="s">
        <v>319</v>
      </c>
      <c r="O37" s="33" t="s">
        <v>320</v>
      </c>
      <c r="P37" s="33" t="s">
        <v>321</v>
      </c>
      <c r="Q37" s="33" t="s">
        <v>322</v>
      </c>
      <c r="R37" s="33" t="s">
        <v>323</v>
      </c>
      <c r="S37" s="33" t="s">
        <v>324</v>
      </c>
      <c r="T37" s="33" t="s">
        <v>325</v>
      </c>
      <c r="U37" s="33" t="s">
        <v>114</v>
      </c>
      <c r="V37" s="33" t="s">
        <v>326</v>
      </c>
      <c r="W37" s="33" t="s">
        <v>327</v>
      </c>
      <c r="X37" s="33" t="s">
        <v>117</v>
      </c>
      <c r="Y37" s="33" t="s">
        <v>328</v>
      </c>
      <c r="Z37" s="33" t="s">
        <v>329</v>
      </c>
      <c r="AA37" s="34" t="s">
        <v>239</v>
      </c>
      <c r="AB37" s="34" t="s">
        <v>240</v>
      </c>
      <c r="AC37" s="34" t="s">
        <v>241</v>
      </c>
      <c r="AD37" s="33" t="s">
        <v>330</v>
      </c>
      <c r="AE37" s="33" t="s">
        <v>331</v>
      </c>
      <c r="AF37" s="33" t="s">
        <v>332</v>
      </c>
      <c r="AG37" s="33" t="s">
        <v>333</v>
      </c>
      <c r="AH37" s="33" t="s">
        <v>334</v>
      </c>
      <c r="AI37" s="33" t="s">
        <v>335</v>
      </c>
      <c r="AJ37" s="33" t="s">
        <v>336</v>
      </c>
      <c r="AK37" s="33" t="s">
        <v>337</v>
      </c>
      <c r="AL37" s="33" t="s">
        <v>338</v>
      </c>
      <c r="AM37" s="33" t="s">
        <v>339</v>
      </c>
      <c r="AN37" s="33" t="s">
        <v>340</v>
      </c>
      <c r="AO37" s="33" t="s">
        <v>341</v>
      </c>
      <c r="AP37" s="33" t="s">
        <v>342</v>
      </c>
      <c r="AQ37" s="33" t="s">
        <v>343</v>
      </c>
      <c r="AR37" s="33" t="s">
        <v>344</v>
      </c>
      <c r="AS37" s="33" t="s">
        <v>345</v>
      </c>
      <c r="AT37" s="33" t="s">
        <v>346</v>
      </c>
      <c r="AU37" s="33" t="s">
        <v>347</v>
      </c>
      <c r="AV37" s="33" t="s">
        <v>348</v>
      </c>
      <c r="AW37" s="33" t="s">
        <v>349</v>
      </c>
      <c r="AX37" s="33" t="s">
        <v>350</v>
      </c>
      <c r="AY37" s="33" t="s">
        <v>351</v>
      </c>
      <c r="AZ37" s="33" t="s">
        <v>352</v>
      </c>
      <c r="BA37" s="33" t="s">
        <v>353</v>
      </c>
      <c r="BB37" s="33" t="s">
        <v>354</v>
      </c>
      <c r="BC37" s="33" t="s">
        <v>355</v>
      </c>
      <c r="BD37" s="33" t="s">
        <v>356</v>
      </c>
      <c r="BE37" s="33" t="s">
        <v>357</v>
      </c>
      <c r="BF37" s="33" t="s">
        <v>358</v>
      </c>
      <c r="BG37" s="33" t="s">
        <v>359</v>
      </c>
      <c r="BH37" s="33" t="s">
        <v>360</v>
      </c>
      <c r="BI37" s="33" t="s">
        <v>361</v>
      </c>
      <c r="BJ37" s="33" t="s">
        <v>362</v>
      </c>
      <c r="BK37" s="33" t="s">
        <v>130</v>
      </c>
      <c r="BL37" s="33" t="s">
        <v>363</v>
      </c>
      <c r="BM37" s="33" t="s">
        <v>364</v>
      </c>
      <c r="BN37" s="33" t="s">
        <v>132</v>
      </c>
      <c r="BO37" s="33" t="s">
        <v>266</v>
      </c>
      <c r="BP37" s="33" t="s">
        <v>267</v>
      </c>
      <c r="BQ37" s="33" t="s">
        <v>365</v>
      </c>
      <c r="BR37" s="33" t="s">
        <v>366</v>
      </c>
      <c r="BS37" s="33" t="s">
        <v>367</v>
      </c>
      <c r="BT37" s="33" t="s">
        <v>368</v>
      </c>
      <c r="BU37" s="33" t="s">
        <v>369</v>
      </c>
      <c r="BV37" s="33" t="s">
        <v>370</v>
      </c>
      <c r="BW37" s="33" t="s">
        <v>371</v>
      </c>
      <c r="BX37" s="33" t="s">
        <v>372</v>
      </c>
      <c r="BY37" s="33" t="s">
        <v>373</v>
      </c>
      <c r="BZ37" s="33" t="s">
        <v>374</v>
      </c>
      <c r="CA37" s="33" t="s">
        <v>375</v>
      </c>
      <c r="CB37" s="33" t="s">
        <v>376</v>
      </c>
      <c r="CC37" s="33" t="s">
        <v>142</v>
      </c>
      <c r="CD37" s="33" t="s">
        <v>377</v>
      </c>
      <c r="CE37" s="33" t="s">
        <v>378</v>
      </c>
      <c r="CF37" s="33" t="s">
        <v>145</v>
      </c>
      <c r="CG37" s="33" t="s">
        <v>379</v>
      </c>
      <c r="CH37" s="33" t="s">
        <v>380</v>
      </c>
      <c r="CI37" s="35" t="s">
        <v>149</v>
      </c>
      <c r="CJ37" s="35" t="s">
        <v>381</v>
      </c>
      <c r="CK37" s="35" t="s">
        <v>152</v>
      </c>
      <c r="CL37" s="35" t="s">
        <v>382</v>
      </c>
      <c r="CM37" s="35" t="s">
        <v>272</v>
      </c>
      <c r="CN37" s="35" t="s">
        <v>273</v>
      </c>
      <c r="CO37" s="33" t="s">
        <v>155</v>
      </c>
      <c r="CP37" s="33" t="s">
        <v>383</v>
      </c>
      <c r="CQ37" s="33" t="s">
        <v>384</v>
      </c>
      <c r="CR37" s="33" t="s">
        <v>158</v>
      </c>
      <c r="CS37" s="33" t="s">
        <v>385</v>
      </c>
      <c r="CT37" s="33" t="s">
        <v>386</v>
      </c>
      <c r="CU37" s="33" t="s">
        <v>161</v>
      </c>
      <c r="CV37" s="33" t="s">
        <v>387</v>
      </c>
      <c r="CW37" s="33" t="s">
        <v>388</v>
      </c>
      <c r="CX37" s="35" t="s">
        <v>163</v>
      </c>
      <c r="CY37" s="35" t="s">
        <v>389</v>
      </c>
      <c r="CZ37" s="35" t="s">
        <v>390</v>
      </c>
      <c r="DA37" s="35" t="s">
        <v>167</v>
      </c>
      <c r="DB37" s="35" t="s">
        <v>169</v>
      </c>
      <c r="DC37" s="35" t="s">
        <v>391</v>
      </c>
      <c r="DD37" s="33" t="s">
        <v>171</v>
      </c>
      <c r="DE37" s="33" t="s">
        <v>392</v>
      </c>
      <c r="DF37" s="33" t="s">
        <v>393</v>
      </c>
      <c r="DG37" s="33" t="s">
        <v>173</v>
      </c>
      <c r="DH37" s="33" t="s">
        <v>394</v>
      </c>
      <c r="DI37" s="33" t="s">
        <v>395</v>
      </c>
      <c r="DJ37" s="33" t="s">
        <v>177</v>
      </c>
      <c r="DK37" s="33" t="s">
        <v>396</v>
      </c>
      <c r="DL37" s="33" t="s">
        <v>397</v>
      </c>
      <c r="DM37" s="33" t="s">
        <v>181</v>
      </c>
      <c r="DN37" s="33" t="s">
        <v>398</v>
      </c>
      <c r="DO37" s="33" t="s">
        <v>399</v>
      </c>
      <c r="DP37" s="33" t="s">
        <v>185</v>
      </c>
      <c r="DQ37" s="33" t="s">
        <v>400</v>
      </c>
      <c r="DR37" s="33" t="s">
        <v>401</v>
      </c>
      <c r="DS37" s="33" t="s">
        <v>188</v>
      </c>
      <c r="DT37" s="33" t="s">
        <v>402</v>
      </c>
      <c r="DU37" s="33" t="s">
        <v>403</v>
      </c>
      <c r="DV37" s="33" t="s">
        <v>191</v>
      </c>
      <c r="DW37" s="33" t="s">
        <v>404</v>
      </c>
      <c r="DX37" s="33" t="s">
        <v>405</v>
      </c>
      <c r="DY37" s="33" t="s">
        <v>195</v>
      </c>
      <c r="DZ37" s="33" t="s">
        <v>196</v>
      </c>
      <c r="EA37" s="33" t="s">
        <v>406</v>
      </c>
      <c r="EB37" s="33" t="s">
        <v>197</v>
      </c>
      <c r="EC37" s="33" t="s">
        <v>407</v>
      </c>
      <c r="ED37" s="33" t="s">
        <v>408</v>
      </c>
      <c r="EE37" s="33" t="s">
        <v>409</v>
      </c>
      <c r="EF37" s="33" t="s">
        <v>410</v>
      </c>
      <c r="EG37" s="33" t="s">
        <v>411</v>
      </c>
      <c r="EH37" s="33" t="s">
        <v>199</v>
      </c>
      <c r="EI37" s="33" t="s">
        <v>412</v>
      </c>
      <c r="EJ37" s="33" t="s">
        <v>413</v>
      </c>
      <c r="EK37" s="33" t="s">
        <v>200</v>
      </c>
      <c r="EL37" s="33" t="s">
        <v>200</v>
      </c>
      <c r="EM37" s="33" t="s">
        <v>287</v>
      </c>
      <c r="EN37" s="33" t="s">
        <v>289</v>
      </c>
      <c r="EO37" s="33" t="s">
        <v>414</v>
      </c>
      <c r="EP37" s="33" t="s">
        <v>415</v>
      </c>
      <c r="EQ37" s="33" t="s">
        <v>416</v>
      </c>
      <c r="ER37" s="33" t="s">
        <v>417</v>
      </c>
      <c r="ES37" s="33" t="s">
        <v>418</v>
      </c>
      <c r="ET37" s="33" t="s">
        <v>202</v>
      </c>
      <c r="EU37" s="33" t="s">
        <v>419</v>
      </c>
      <c r="EV37" s="33" t="s">
        <v>420</v>
      </c>
      <c r="EW37" s="33" t="s">
        <v>203</v>
      </c>
      <c r="EX37" s="33" t="s">
        <v>422</v>
      </c>
      <c r="EY37" s="33" t="s">
        <v>423</v>
      </c>
      <c r="EZ37" s="33" t="s">
        <v>295</v>
      </c>
      <c r="FA37" s="33" t="s">
        <v>424</v>
      </c>
      <c r="FB37" s="33" t="s">
        <v>425</v>
      </c>
      <c r="FC37" s="33" t="s">
        <v>299</v>
      </c>
      <c r="FD37" s="33" t="s">
        <v>426</v>
      </c>
      <c r="FE37" s="33" t="s">
        <v>427</v>
      </c>
      <c r="FF37" s="33" t="s">
        <v>301</v>
      </c>
      <c r="FG37" s="33" t="s">
        <v>303</v>
      </c>
      <c r="FH37" s="33" t="s">
        <v>304</v>
      </c>
      <c r="FI37" s="33" t="s">
        <v>428</v>
      </c>
      <c r="FJ37" s="33" t="s">
        <v>429</v>
      </c>
      <c r="FK37" s="33" t="s">
        <v>428</v>
      </c>
    </row>
    <row r="38" spans="1:167" s="36" customFormat="1" ht="15.95" customHeight="1" x14ac:dyDescent="0.25">
      <c r="A38" s="32"/>
      <c r="B38" s="32"/>
      <c r="C38" s="33" t="s">
        <v>313</v>
      </c>
      <c r="D38" s="33" t="s">
        <v>314</v>
      </c>
      <c r="E38" s="33" t="s">
        <v>315</v>
      </c>
      <c r="F38" s="33" t="s">
        <v>221</v>
      </c>
      <c r="G38" s="33" t="s">
        <v>316</v>
      </c>
      <c r="H38" s="33" t="s">
        <v>224</v>
      </c>
      <c r="I38" s="33" t="s">
        <v>317</v>
      </c>
      <c r="J38" s="33" t="s">
        <v>227</v>
      </c>
      <c r="K38" s="33" t="s">
        <v>228</v>
      </c>
      <c r="L38" s="33" t="s">
        <v>229</v>
      </c>
      <c r="M38" s="33" t="s">
        <v>318</v>
      </c>
      <c r="N38" s="33" t="s">
        <v>319</v>
      </c>
      <c r="O38" s="33" t="s">
        <v>320</v>
      </c>
      <c r="P38" s="33" t="s">
        <v>321</v>
      </c>
      <c r="Q38" s="33" t="s">
        <v>322</v>
      </c>
      <c r="R38" s="33" t="s">
        <v>323</v>
      </c>
      <c r="S38" s="33" t="s">
        <v>324</v>
      </c>
      <c r="T38" s="33" t="s">
        <v>325</v>
      </c>
      <c r="U38" s="33" t="s">
        <v>114</v>
      </c>
      <c r="V38" s="33" t="s">
        <v>326</v>
      </c>
      <c r="W38" s="33" t="s">
        <v>327</v>
      </c>
      <c r="X38" s="33" t="s">
        <v>117</v>
      </c>
      <c r="Y38" s="33" t="s">
        <v>328</v>
      </c>
      <c r="Z38" s="33" t="s">
        <v>329</v>
      </c>
      <c r="AA38" s="34" t="s">
        <v>239</v>
      </c>
      <c r="AB38" s="34" t="s">
        <v>240</v>
      </c>
      <c r="AC38" s="34" t="s">
        <v>241</v>
      </c>
      <c r="AD38" s="33" t="s">
        <v>330</v>
      </c>
      <c r="AE38" s="33" t="s">
        <v>331</v>
      </c>
      <c r="AF38" s="33" t="s">
        <v>332</v>
      </c>
      <c r="AG38" s="33" t="s">
        <v>333</v>
      </c>
      <c r="AH38" s="33" t="s">
        <v>334</v>
      </c>
      <c r="AI38" s="33" t="s">
        <v>335</v>
      </c>
      <c r="AJ38" s="33" t="s">
        <v>336</v>
      </c>
      <c r="AK38" s="33" t="s">
        <v>337</v>
      </c>
      <c r="AL38" s="33" t="s">
        <v>338</v>
      </c>
      <c r="AM38" s="33" t="s">
        <v>339</v>
      </c>
      <c r="AN38" s="33" t="s">
        <v>340</v>
      </c>
      <c r="AO38" s="33" t="s">
        <v>341</v>
      </c>
      <c r="AP38" s="33" t="s">
        <v>342</v>
      </c>
      <c r="AQ38" s="33" t="s">
        <v>343</v>
      </c>
      <c r="AR38" s="33" t="s">
        <v>344</v>
      </c>
      <c r="AS38" s="33" t="s">
        <v>345</v>
      </c>
      <c r="AT38" s="33" t="s">
        <v>346</v>
      </c>
      <c r="AU38" s="33" t="s">
        <v>347</v>
      </c>
      <c r="AV38" s="33" t="s">
        <v>348</v>
      </c>
      <c r="AW38" s="33" t="s">
        <v>349</v>
      </c>
      <c r="AX38" s="33" t="s">
        <v>350</v>
      </c>
      <c r="AY38" s="33" t="s">
        <v>351</v>
      </c>
      <c r="AZ38" s="33" t="s">
        <v>352</v>
      </c>
      <c r="BA38" s="33" t="s">
        <v>353</v>
      </c>
      <c r="BB38" s="33" t="s">
        <v>354</v>
      </c>
      <c r="BC38" s="33" t="s">
        <v>355</v>
      </c>
      <c r="BD38" s="33" t="s">
        <v>356</v>
      </c>
      <c r="BE38" s="33" t="s">
        <v>357</v>
      </c>
      <c r="BF38" s="33" t="s">
        <v>358</v>
      </c>
      <c r="BG38" s="33" t="s">
        <v>359</v>
      </c>
      <c r="BH38" s="33" t="s">
        <v>360</v>
      </c>
      <c r="BI38" s="33" t="s">
        <v>361</v>
      </c>
      <c r="BJ38" s="33" t="s">
        <v>362</v>
      </c>
      <c r="BK38" s="33" t="s">
        <v>130</v>
      </c>
      <c r="BL38" s="33" t="s">
        <v>363</v>
      </c>
      <c r="BM38" s="33" t="s">
        <v>364</v>
      </c>
      <c r="BN38" s="33" t="s">
        <v>132</v>
      </c>
      <c r="BO38" s="33" t="s">
        <v>266</v>
      </c>
      <c r="BP38" s="33" t="s">
        <v>267</v>
      </c>
      <c r="BQ38" s="33" t="s">
        <v>365</v>
      </c>
      <c r="BR38" s="33" t="s">
        <v>366</v>
      </c>
      <c r="BS38" s="33" t="s">
        <v>367</v>
      </c>
      <c r="BT38" s="33" t="s">
        <v>368</v>
      </c>
      <c r="BU38" s="33" t="s">
        <v>369</v>
      </c>
      <c r="BV38" s="33" t="s">
        <v>370</v>
      </c>
      <c r="BW38" s="33" t="s">
        <v>371</v>
      </c>
      <c r="BX38" s="33" t="s">
        <v>372</v>
      </c>
      <c r="BY38" s="33" t="s">
        <v>373</v>
      </c>
      <c r="BZ38" s="33" t="s">
        <v>374</v>
      </c>
      <c r="CA38" s="33" t="s">
        <v>375</v>
      </c>
      <c r="CB38" s="33" t="s">
        <v>376</v>
      </c>
      <c r="CC38" s="33" t="s">
        <v>142</v>
      </c>
      <c r="CD38" s="33" t="s">
        <v>377</v>
      </c>
      <c r="CE38" s="33" t="s">
        <v>378</v>
      </c>
      <c r="CF38" s="33" t="s">
        <v>145</v>
      </c>
      <c r="CG38" s="33" t="s">
        <v>379</v>
      </c>
      <c r="CH38" s="33" t="s">
        <v>380</v>
      </c>
      <c r="CI38" s="35" t="s">
        <v>149</v>
      </c>
      <c r="CJ38" s="35" t="s">
        <v>381</v>
      </c>
      <c r="CK38" s="35" t="s">
        <v>152</v>
      </c>
      <c r="CL38" s="35" t="s">
        <v>382</v>
      </c>
      <c r="CM38" s="35" t="s">
        <v>272</v>
      </c>
      <c r="CN38" s="35" t="s">
        <v>273</v>
      </c>
      <c r="CO38" s="33" t="s">
        <v>155</v>
      </c>
      <c r="CP38" s="33" t="s">
        <v>383</v>
      </c>
      <c r="CQ38" s="33" t="s">
        <v>384</v>
      </c>
      <c r="CR38" s="33" t="s">
        <v>158</v>
      </c>
      <c r="CS38" s="33" t="s">
        <v>385</v>
      </c>
      <c r="CT38" s="33" t="s">
        <v>386</v>
      </c>
      <c r="CU38" s="33" t="s">
        <v>161</v>
      </c>
      <c r="CV38" s="33" t="s">
        <v>387</v>
      </c>
      <c r="CW38" s="33" t="s">
        <v>388</v>
      </c>
      <c r="CX38" s="35" t="s">
        <v>163</v>
      </c>
      <c r="CY38" s="35" t="s">
        <v>389</v>
      </c>
      <c r="CZ38" s="35" t="s">
        <v>390</v>
      </c>
      <c r="DA38" s="35" t="s">
        <v>167</v>
      </c>
      <c r="DB38" s="35" t="s">
        <v>169</v>
      </c>
      <c r="DC38" s="35" t="s">
        <v>391</v>
      </c>
      <c r="DD38" s="33" t="s">
        <v>171</v>
      </c>
      <c r="DE38" s="33" t="s">
        <v>392</v>
      </c>
      <c r="DF38" s="33" t="s">
        <v>393</v>
      </c>
      <c r="DG38" s="33" t="s">
        <v>173</v>
      </c>
      <c r="DH38" s="33" t="s">
        <v>394</v>
      </c>
      <c r="DI38" s="33" t="s">
        <v>395</v>
      </c>
      <c r="DJ38" s="33" t="s">
        <v>177</v>
      </c>
      <c r="DK38" s="33" t="s">
        <v>396</v>
      </c>
      <c r="DL38" s="33" t="s">
        <v>397</v>
      </c>
      <c r="DM38" s="33" t="s">
        <v>181</v>
      </c>
      <c r="DN38" s="33" t="s">
        <v>398</v>
      </c>
      <c r="DO38" s="33" t="s">
        <v>399</v>
      </c>
      <c r="DP38" s="33" t="s">
        <v>185</v>
      </c>
      <c r="DQ38" s="33" t="s">
        <v>400</v>
      </c>
      <c r="DR38" s="33" t="s">
        <v>401</v>
      </c>
      <c r="DS38" s="33" t="s">
        <v>188</v>
      </c>
      <c r="DT38" s="33" t="s">
        <v>402</v>
      </c>
      <c r="DU38" s="33" t="s">
        <v>403</v>
      </c>
      <c r="DV38" s="33" t="s">
        <v>191</v>
      </c>
      <c r="DW38" s="33" t="s">
        <v>404</v>
      </c>
      <c r="DX38" s="33" t="s">
        <v>405</v>
      </c>
      <c r="DY38" s="33" t="s">
        <v>195</v>
      </c>
      <c r="DZ38" s="33" t="s">
        <v>196</v>
      </c>
      <c r="EA38" s="33" t="s">
        <v>406</v>
      </c>
      <c r="EB38" s="33" t="s">
        <v>197</v>
      </c>
      <c r="EC38" s="33" t="s">
        <v>407</v>
      </c>
      <c r="ED38" s="33" t="s">
        <v>408</v>
      </c>
      <c r="EE38" s="33" t="s">
        <v>409</v>
      </c>
      <c r="EF38" s="33" t="s">
        <v>410</v>
      </c>
      <c r="EG38" s="33" t="s">
        <v>411</v>
      </c>
      <c r="EH38" s="33" t="s">
        <v>199</v>
      </c>
      <c r="EI38" s="33" t="s">
        <v>412</v>
      </c>
      <c r="EJ38" s="33" t="s">
        <v>413</v>
      </c>
      <c r="EK38" s="33" t="s">
        <v>200</v>
      </c>
      <c r="EL38" s="33" t="s">
        <v>200</v>
      </c>
      <c r="EM38" s="33" t="s">
        <v>287</v>
      </c>
      <c r="EN38" s="33" t="s">
        <v>289</v>
      </c>
      <c r="EO38" s="33" t="s">
        <v>414</v>
      </c>
      <c r="EP38" s="33" t="s">
        <v>415</v>
      </c>
      <c r="EQ38" s="33" t="s">
        <v>416</v>
      </c>
      <c r="ER38" s="33" t="s">
        <v>417</v>
      </c>
      <c r="ES38" s="33" t="s">
        <v>418</v>
      </c>
      <c r="ET38" s="33" t="s">
        <v>202</v>
      </c>
      <c r="EU38" s="33" t="s">
        <v>419</v>
      </c>
      <c r="EV38" s="33" t="s">
        <v>420</v>
      </c>
      <c r="EW38" s="33" t="s">
        <v>203</v>
      </c>
      <c r="EX38" s="33" t="s">
        <v>422</v>
      </c>
      <c r="EY38" s="33" t="s">
        <v>423</v>
      </c>
      <c r="EZ38" s="33" t="s">
        <v>295</v>
      </c>
      <c r="FA38" s="33" t="s">
        <v>424</v>
      </c>
      <c r="FB38" s="33" t="s">
        <v>425</v>
      </c>
      <c r="FC38" s="33" t="s">
        <v>299</v>
      </c>
      <c r="FD38" s="33" t="s">
        <v>426</v>
      </c>
      <c r="FE38" s="33" t="s">
        <v>427</v>
      </c>
      <c r="FF38" s="33" t="s">
        <v>301</v>
      </c>
      <c r="FG38" s="33" t="s">
        <v>303</v>
      </c>
      <c r="FH38" s="33" t="s">
        <v>304</v>
      </c>
      <c r="FI38" s="33" t="s">
        <v>428</v>
      </c>
      <c r="FJ38" s="33" t="s">
        <v>429</v>
      </c>
      <c r="FK38" s="33" t="s">
        <v>428</v>
      </c>
    </row>
    <row r="39" spans="1:167" s="36" customFormat="1" ht="15.95" customHeight="1" x14ac:dyDescent="0.25">
      <c r="A39" s="32"/>
      <c r="B39" s="32"/>
      <c r="C39" s="33" t="s">
        <v>313</v>
      </c>
      <c r="D39" s="33" t="s">
        <v>314</v>
      </c>
      <c r="E39" s="33" t="s">
        <v>315</v>
      </c>
      <c r="F39" s="33" t="s">
        <v>221</v>
      </c>
      <c r="G39" s="33" t="s">
        <v>316</v>
      </c>
      <c r="H39" s="33" t="s">
        <v>224</v>
      </c>
      <c r="I39" s="33" t="s">
        <v>317</v>
      </c>
      <c r="J39" s="33" t="s">
        <v>227</v>
      </c>
      <c r="K39" s="33" t="s">
        <v>228</v>
      </c>
      <c r="L39" s="33" t="s">
        <v>229</v>
      </c>
      <c r="M39" s="33" t="s">
        <v>318</v>
      </c>
      <c r="N39" s="33" t="s">
        <v>319</v>
      </c>
      <c r="O39" s="33" t="s">
        <v>320</v>
      </c>
      <c r="P39" s="33" t="s">
        <v>321</v>
      </c>
      <c r="Q39" s="33" t="s">
        <v>322</v>
      </c>
      <c r="R39" s="33" t="s">
        <v>323</v>
      </c>
      <c r="S39" s="33" t="s">
        <v>324</v>
      </c>
      <c r="T39" s="33" t="s">
        <v>325</v>
      </c>
      <c r="U39" s="33" t="s">
        <v>114</v>
      </c>
      <c r="V39" s="33" t="s">
        <v>326</v>
      </c>
      <c r="W39" s="33" t="s">
        <v>327</v>
      </c>
      <c r="X39" s="33" t="s">
        <v>117</v>
      </c>
      <c r="Y39" s="33" t="s">
        <v>328</v>
      </c>
      <c r="Z39" s="33" t="s">
        <v>329</v>
      </c>
      <c r="AA39" s="34" t="s">
        <v>239</v>
      </c>
      <c r="AB39" s="34" t="s">
        <v>240</v>
      </c>
      <c r="AC39" s="34" t="s">
        <v>241</v>
      </c>
      <c r="AD39" s="33" t="s">
        <v>330</v>
      </c>
      <c r="AE39" s="33" t="s">
        <v>331</v>
      </c>
      <c r="AF39" s="33" t="s">
        <v>332</v>
      </c>
      <c r="AG39" s="33" t="s">
        <v>333</v>
      </c>
      <c r="AH39" s="33" t="s">
        <v>334</v>
      </c>
      <c r="AI39" s="33" t="s">
        <v>335</v>
      </c>
      <c r="AJ39" s="33" t="s">
        <v>336</v>
      </c>
      <c r="AK39" s="33" t="s">
        <v>337</v>
      </c>
      <c r="AL39" s="33" t="s">
        <v>338</v>
      </c>
      <c r="AM39" s="33" t="s">
        <v>339</v>
      </c>
      <c r="AN39" s="33" t="s">
        <v>340</v>
      </c>
      <c r="AO39" s="33" t="s">
        <v>341</v>
      </c>
      <c r="AP39" s="33" t="s">
        <v>342</v>
      </c>
      <c r="AQ39" s="33" t="s">
        <v>343</v>
      </c>
      <c r="AR39" s="33" t="s">
        <v>344</v>
      </c>
      <c r="AS39" s="33" t="s">
        <v>345</v>
      </c>
      <c r="AT39" s="33" t="s">
        <v>346</v>
      </c>
      <c r="AU39" s="33" t="s">
        <v>347</v>
      </c>
      <c r="AV39" s="33" t="s">
        <v>348</v>
      </c>
      <c r="AW39" s="33" t="s">
        <v>349</v>
      </c>
      <c r="AX39" s="33" t="s">
        <v>350</v>
      </c>
      <c r="AY39" s="33" t="s">
        <v>351</v>
      </c>
      <c r="AZ39" s="33" t="s">
        <v>352</v>
      </c>
      <c r="BA39" s="33" t="s">
        <v>353</v>
      </c>
      <c r="BB39" s="33" t="s">
        <v>354</v>
      </c>
      <c r="BC39" s="33" t="s">
        <v>355</v>
      </c>
      <c r="BD39" s="33" t="s">
        <v>356</v>
      </c>
      <c r="BE39" s="33" t="s">
        <v>357</v>
      </c>
      <c r="BF39" s="33" t="s">
        <v>358</v>
      </c>
      <c r="BG39" s="33" t="s">
        <v>359</v>
      </c>
      <c r="BH39" s="33" t="s">
        <v>360</v>
      </c>
      <c r="BI39" s="33" t="s">
        <v>361</v>
      </c>
      <c r="BJ39" s="33" t="s">
        <v>362</v>
      </c>
      <c r="BK39" s="33" t="s">
        <v>130</v>
      </c>
      <c r="BL39" s="33" t="s">
        <v>363</v>
      </c>
      <c r="BM39" s="33" t="s">
        <v>364</v>
      </c>
      <c r="BN39" s="33" t="s">
        <v>132</v>
      </c>
      <c r="BO39" s="33" t="s">
        <v>266</v>
      </c>
      <c r="BP39" s="33" t="s">
        <v>267</v>
      </c>
      <c r="BQ39" s="33" t="s">
        <v>365</v>
      </c>
      <c r="BR39" s="33" t="s">
        <v>366</v>
      </c>
      <c r="BS39" s="33" t="s">
        <v>367</v>
      </c>
      <c r="BT39" s="33" t="s">
        <v>368</v>
      </c>
      <c r="BU39" s="33" t="s">
        <v>369</v>
      </c>
      <c r="BV39" s="33" t="s">
        <v>370</v>
      </c>
      <c r="BW39" s="33" t="s">
        <v>371</v>
      </c>
      <c r="BX39" s="33" t="s">
        <v>372</v>
      </c>
      <c r="BY39" s="33" t="s">
        <v>373</v>
      </c>
      <c r="BZ39" s="33" t="s">
        <v>374</v>
      </c>
      <c r="CA39" s="33" t="s">
        <v>375</v>
      </c>
      <c r="CB39" s="33" t="s">
        <v>376</v>
      </c>
      <c r="CC39" s="33" t="s">
        <v>142</v>
      </c>
      <c r="CD39" s="33" t="s">
        <v>377</v>
      </c>
      <c r="CE39" s="33" t="s">
        <v>378</v>
      </c>
      <c r="CF39" s="33" t="s">
        <v>145</v>
      </c>
      <c r="CG39" s="33" t="s">
        <v>379</v>
      </c>
      <c r="CH39" s="33" t="s">
        <v>380</v>
      </c>
      <c r="CI39" s="35" t="s">
        <v>149</v>
      </c>
      <c r="CJ39" s="35" t="s">
        <v>381</v>
      </c>
      <c r="CK39" s="35" t="s">
        <v>152</v>
      </c>
      <c r="CL39" s="35" t="s">
        <v>382</v>
      </c>
      <c r="CM39" s="35" t="s">
        <v>272</v>
      </c>
      <c r="CN39" s="35" t="s">
        <v>273</v>
      </c>
      <c r="CO39" s="33" t="s">
        <v>155</v>
      </c>
      <c r="CP39" s="33" t="s">
        <v>383</v>
      </c>
      <c r="CQ39" s="33" t="s">
        <v>384</v>
      </c>
      <c r="CR39" s="33" t="s">
        <v>158</v>
      </c>
      <c r="CS39" s="33" t="s">
        <v>385</v>
      </c>
      <c r="CT39" s="33" t="s">
        <v>386</v>
      </c>
      <c r="CU39" s="33" t="s">
        <v>161</v>
      </c>
      <c r="CV39" s="33" t="s">
        <v>387</v>
      </c>
      <c r="CW39" s="33" t="s">
        <v>388</v>
      </c>
      <c r="CX39" s="35" t="s">
        <v>163</v>
      </c>
      <c r="CY39" s="35" t="s">
        <v>389</v>
      </c>
      <c r="CZ39" s="35" t="s">
        <v>390</v>
      </c>
      <c r="DA39" s="35" t="s">
        <v>167</v>
      </c>
      <c r="DB39" s="35" t="s">
        <v>169</v>
      </c>
      <c r="DC39" s="35" t="s">
        <v>391</v>
      </c>
      <c r="DD39" s="33" t="s">
        <v>171</v>
      </c>
      <c r="DE39" s="33" t="s">
        <v>392</v>
      </c>
      <c r="DF39" s="33" t="s">
        <v>393</v>
      </c>
      <c r="DG39" s="33" t="s">
        <v>173</v>
      </c>
      <c r="DH39" s="33" t="s">
        <v>394</v>
      </c>
      <c r="DI39" s="33" t="s">
        <v>395</v>
      </c>
      <c r="DJ39" s="33" t="s">
        <v>177</v>
      </c>
      <c r="DK39" s="33" t="s">
        <v>396</v>
      </c>
      <c r="DL39" s="33" t="s">
        <v>397</v>
      </c>
      <c r="DM39" s="33" t="s">
        <v>181</v>
      </c>
      <c r="DN39" s="33" t="s">
        <v>398</v>
      </c>
      <c r="DO39" s="33" t="s">
        <v>399</v>
      </c>
      <c r="DP39" s="33" t="s">
        <v>185</v>
      </c>
      <c r="DQ39" s="33" t="s">
        <v>400</v>
      </c>
      <c r="DR39" s="33" t="s">
        <v>401</v>
      </c>
      <c r="DS39" s="33" t="s">
        <v>188</v>
      </c>
      <c r="DT39" s="33" t="s">
        <v>402</v>
      </c>
      <c r="DU39" s="33" t="s">
        <v>403</v>
      </c>
      <c r="DV39" s="33" t="s">
        <v>191</v>
      </c>
      <c r="DW39" s="33" t="s">
        <v>404</v>
      </c>
      <c r="DX39" s="33" t="s">
        <v>405</v>
      </c>
      <c r="DY39" s="33" t="s">
        <v>195</v>
      </c>
      <c r="DZ39" s="33" t="s">
        <v>196</v>
      </c>
      <c r="EA39" s="33" t="s">
        <v>406</v>
      </c>
      <c r="EB39" s="33" t="s">
        <v>197</v>
      </c>
      <c r="EC39" s="33" t="s">
        <v>407</v>
      </c>
      <c r="ED39" s="33" t="s">
        <v>408</v>
      </c>
      <c r="EE39" s="33" t="s">
        <v>409</v>
      </c>
      <c r="EF39" s="33" t="s">
        <v>410</v>
      </c>
      <c r="EG39" s="33" t="s">
        <v>411</v>
      </c>
      <c r="EH39" s="33" t="s">
        <v>199</v>
      </c>
      <c r="EI39" s="33" t="s">
        <v>412</v>
      </c>
      <c r="EJ39" s="33" t="s">
        <v>413</v>
      </c>
      <c r="EK39" s="33" t="s">
        <v>200</v>
      </c>
      <c r="EL39" s="33" t="s">
        <v>200</v>
      </c>
      <c r="EM39" s="33" t="s">
        <v>287</v>
      </c>
      <c r="EN39" s="33" t="s">
        <v>289</v>
      </c>
      <c r="EO39" s="33" t="s">
        <v>414</v>
      </c>
      <c r="EP39" s="33" t="s">
        <v>415</v>
      </c>
      <c r="EQ39" s="33" t="s">
        <v>416</v>
      </c>
      <c r="ER39" s="33" t="s">
        <v>417</v>
      </c>
      <c r="ES39" s="33" t="s">
        <v>418</v>
      </c>
      <c r="ET39" s="33" t="s">
        <v>202</v>
      </c>
      <c r="EU39" s="33" t="s">
        <v>419</v>
      </c>
      <c r="EV39" s="33" t="s">
        <v>420</v>
      </c>
      <c r="EW39" s="33" t="s">
        <v>203</v>
      </c>
      <c r="EX39" s="33" t="s">
        <v>422</v>
      </c>
      <c r="EY39" s="33" t="s">
        <v>423</v>
      </c>
      <c r="EZ39" s="33" t="s">
        <v>295</v>
      </c>
      <c r="FA39" s="33" t="s">
        <v>424</v>
      </c>
      <c r="FB39" s="33" t="s">
        <v>425</v>
      </c>
      <c r="FC39" s="33" t="s">
        <v>299</v>
      </c>
      <c r="FD39" s="33" t="s">
        <v>426</v>
      </c>
      <c r="FE39" s="33" t="s">
        <v>427</v>
      </c>
      <c r="FF39" s="33" t="s">
        <v>301</v>
      </c>
      <c r="FG39" s="33" t="s">
        <v>303</v>
      </c>
      <c r="FH39" s="33" t="s">
        <v>304</v>
      </c>
      <c r="FI39" s="33" t="s">
        <v>428</v>
      </c>
      <c r="FJ39" s="33" t="s">
        <v>429</v>
      </c>
      <c r="FK39" s="33" t="s">
        <v>428</v>
      </c>
    </row>
    <row r="40" spans="1:167" s="36" customFormat="1" ht="15.95" customHeight="1" x14ac:dyDescent="0.25">
      <c r="A40" s="32"/>
      <c r="B40" s="32"/>
      <c r="C40" s="33" t="s">
        <v>313</v>
      </c>
      <c r="D40" s="33" t="s">
        <v>314</v>
      </c>
      <c r="E40" s="33" t="s">
        <v>315</v>
      </c>
      <c r="F40" s="33" t="s">
        <v>221</v>
      </c>
      <c r="G40" s="33" t="s">
        <v>316</v>
      </c>
      <c r="H40" s="33" t="s">
        <v>224</v>
      </c>
      <c r="I40" s="33" t="s">
        <v>317</v>
      </c>
      <c r="J40" s="33" t="s">
        <v>227</v>
      </c>
      <c r="K40" s="33" t="s">
        <v>228</v>
      </c>
      <c r="L40" s="33" t="s">
        <v>229</v>
      </c>
      <c r="M40" s="33" t="s">
        <v>318</v>
      </c>
      <c r="N40" s="33" t="s">
        <v>319</v>
      </c>
      <c r="O40" s="33" t="s">
        <v>320</v>
      </c>
      <c r="P40" s="33" t="s">
        <v>321</v>
      </c>
      <c r="Q40" s="33" t="s">
        <v>322</v>
      </c>
      <c r="R40" s="33" t="s">
        <v>323</v>
      </c>
      <c r="S40" s="33" t="s">
        <v>324</v>
      </c>
      <c r="T40" s="33" t="s">
        <v>325</v>
      </c>
      <c r="U40" s="33" t="s">
        <v>114</v>
      </c>
      <c r="V40" s="33" t="s">
        <v>326</v>
      </c>
      <c r="W40" s="33" t="s">
        <v>327</v>
      </c>
      <c r="X40" s="33" t="s">
        <v>117</v>
      </c>
      <c r="Y40" s="33" t="s">
        <v>328</v>
      </c>
      <c r="Z40" s="33" t="s">
        <v>329</v>
      </c>
      <c r="AA40" s="34" t="s">
        <v>239</v>
      </c>
      <c r="AB40" s="34" t="s">
        <v>240</v>
      </c>
      <c r="AC40" s="34" t="s">
        <v>241</v>
      </c>
      <c r="AD40" s="33" t="s">
        <v>330</v>
      </c>
      <c r="AE40" s="33" t="s">
        <v>331</v>
      </c>
      <c r="AF40" s="33" t="s">
        <v>332</v>
      </c>
      <c r="AG40" s="33" t="s">
        <v>333</v>
      </c>
      <c r="AH40" s="33" t="s">
        <v>334</v>
      </c>
      <c r="AI40" s="33" t="s">
        <v>335</v>
      </c>
      <c r="AJ40" s="33" t="s">
        <v>336</v>
      </c>
      <c r="AK40" s="33" t="s">
        <v>337</v>
      </c>
      <c r="AL40" s="33" t="s">
        <v>338</v>
      </c>
      <c r="AM40" s="33" t="s">
        <v>339</v>
      </c>
      <c r="AN40" s="33" t="s">
        <v>340</v>
      </c>
      <c r="AO40" s="33" t="s">
        <v>341</v>
      </c>
      <c r="AP40" s="33" t="s">
        <v>342</v>
      </c>
      <c r="AQ40" s="33" t="s">
        <v>343</v>
      </c>
      <c r="AR40" s="33" t="s">
        <v>344</v>
      </c>
      <c r="AS40" s="33" t="s">
        <v>345</v>
      </c>
      <c r="AT40" s="33" t="s">
        <v>346</v>
      </c>
      <c r="AU40" s="33" t="s">
        <v>347</v>
      </c>
      <c r="AV40" s="33" t="s">
        <v>348</v>
      </c>
      <c r="AW40" s="33" t="s">
        <v>349</v>
      </c>
      <c r="AX40" s="33" t="s">
        <v>350</v>
      </c>
      <c r="AY40" s="33" t="s">
        <v>351</v>
      </c>
      <c r="AZ40" s="33" t="s">
        <v>352</v>
      </c>
      <c r="BA40" s="33" t="s">
        <v>353</v>
      </c>
      <c r="BB40" s="33" t="s">
        <v>354</v>
      </c>
      <c r="BC40" s="33" t="s">
        <v>355</v>
      </c>
      <c r="BD40" s="33" t="s">
        <v>356</v>
      </c>
      <c r="BE40" s="33" t="s">
        <v>357</v>
      </c>
      <c r="BF40" s="33" t="s">
        <v>358</v>
      </c>
      <c r="BG40" s="33" t="s">
        <v>359</v>
      </c>
      <c r="BH40" s="33" t="s">
        <v>360</v>
      </c>
      <c r="BI40" s="33" t="s">
        <v>361</v>
      </c>
      <c r="BJ40" s="33" t="s">
        <v>362</v>
      </c>
      <c r="BK40" s="33" t="s">
        <v>130</v>
      </c>
      <c r="BL40" s="33" t="s">
        <v>363</v>
      </c>
      <c r="BM40" s="33" t="s">
        <v>364</v>
      </c>
      <c r="BN40" s="33" t="s">
        <v>132</v>
      </c>
      <c r="BO40" s="33" t="s">
        <v>266</v>
      </c>
      <c r="BP40" s="33" t="s">
        <v>267</v>
      </c>
      <c r="BQ40" s="33" t="s">
        <v>365</v>
      </c>
      <c r="BR40" s="33" t="s">
        <v>366</v>
      </c>
      <c r="BS40" s="33" t="s">
        <v>367</v>
      </c>
      <c r="BT40" s="33" t="s">
        <v>368</v>
      </c>
      <c r="BU40" s="33" t="s">
        <v>369</v>
      </c>
      <c r="BV40" s="33" t="s">
        <v>370</v>
      </c>
      <c r="BW40" s="33" t="s">
        <v>371</v>
      </c>
      <c r="BX40" s="33" t="s">
        <v>372</v>
      </c>
      <c r="BY40" s="33" t="s">
        <v>373</v>
      </c>
      <c r="BZ40" s="33" t="s">
        <v>374</v>
      </c>
      <c r="CA40" s="33" t="s">
        <v>375</v>
      </c>
      <c r="CB40" s="33" t="s">
        <v>376</v>
      </c>
      <c r="CC40" s="33" t="s">
        <v>142</v>
      </c>
      <c r="CD40" s="33" t="s">
        <v>377</v>
      </c>
      <c r="CE40" s="33" t="s">
        <v>378</v>
      </c>
      <c r="CF40" s="33" t="s">
        <v>145</v>
      </c>
      <c r="CG40" s="33" t="s">
        <v>379</v>
      </c>
      <c r="CH40" s="33" t="s">
        <v>380</v>
      </c>
      <c r="CI40" s="35" t="s">
        <v>149</v>
      </c>
      <c r="CJ40" s="35" t="s">
        <v>381</v>
      </c>
      <c r="CK40" s="35" t="s">
        <v>152</v>
      </c>
      <c r="CL40" s="35" t="s">
        <v>382</v>
      </c>
      <c r="CM40" s="35" t="s">
        <v>272</v>
      </c>
      <c r="CN40" s="35" t="s">
        <v>273</v>
      </c>
      <c r="CO40" s="33" t="s">
        <v>155</v>
      </c>
      <c r="CP40" s="33" t="s">
        <v>383</v>
      </c>
      <c r="CQ40" s="33" t="s">
        <v>384</v>
      </c>
      <c r="CR40" s="33" t="s">
        <v>158</v>
      </c>
      <c r="CS40" s="33" t="s">
        <v>385</v>
      </c>
      <c r="CT40" s="33" t="s">
        <v>386</v>
      </c>
      <c r="CU40" s="33" t="s">
        <v>161</v>
      </c>
      <c r="CV40" s="33" t="s">
        <v>387</v>
      </c>
      <c r="CW40" s="33" t="s">
        <v>388</v>
      </c>
      <c r="CX40" s="35" t="s">
        <v>163</v>
      </c>
      <c r="CY40" s="35" t="s">
        <v>389</v>
      </c>
      <c r="CZ40" s="35" t="s">
        <v>390</v>
      </c>
      <c r="DA40" s="35" t="s">
        <v>167</v>
      </c>
      <c r="DB40" s="35" t="s">
        <v>169</v>
      </c>
      <c r="DC40" s="35" t="s">
        <v>391</v>
      </c>
      <c r="DD40" s="33" t="s">
        <v>171</v>
      </c>
      <c r="DE40" s="33" t="s">
        <v>392</v>
      </c>
      <c r="DF40" s="33" t="s">
        <v>393</v>
      </c>
      <c r="DG40" s="33" t="s">
        <v>173</v>
      </c>
      <c r="DH40" s="33" t="s">
        <v>394</v>
      </c>
      <c r="DI40" s="33" t="s">
        <v>395</v>
      </c>
      <c r="DJ40" s="33" t="s">
        <v>177</v>
      </c>
      <c r="DK40" s="33" t="s">
        <v>396</v>
      </c>
      <c r="DL40" s="33" t="s">
        <v>397</v>
      </c>
      <c r="DM40" s="33" t="s">
        <v>181</v>
      </c>
      <c r="DN40" s="33" t="s">
        <v>398</v>
      </c>
      <c r="DO40" s="33" t="s">
        <v>399</v>
      </c>
      <c r="DP40" s="33" t="s">
        <v>185</v>
      </c>
      <c r="DQ40" s="33" t="s">
        <v>400</v>
      </c>
      <c r="DR40" s="33" t="s">
        <v>401</v>
      </c>
      <c r="DS40" s="33" t="s">
        <v>188</v>
      </c>
      <c r="DT40" s="33" t="s">
        <v>402</v>
      </c>
      <c r="DU40" s="33" t="s">
        <v>403</v>
      </c>
      <c r="DV40" s="33" t="s">
        <v>191</v>
      </c>
      <c r="DW40" s="33" t="s">
        <v>404</v>
      </c>
      <c r="DX40" s="33" t="s">
        <v>405</v>
      </c>
      <c r="DY40" s="33" t="s">
        <v>195</v>
      </c>
      <c r="DZ40" s="33" t="s">
        <v>196</v>
      </c>
      <c r="EA40" s="33" t="s">
        <v>406</v>
      </c>
      <c r="EB40" s="33" t="s">
        <v>197</v>
      </c>
      <c r="EC40" s="33" t="s">
        <v>407</v>
      </c>
      <c r="ED40" s="33" t="s">
        <v>408</v>
      </c>
      <c r="EE40" s="33" t="s">
        <v>409</v>
      </c>
      <c r="EF40" s="33" t="s">
        <v>410</v>
      </c>
      <c r="EG40" s="33" t="s">
        <v>411</v>
      </c>
      <c r="EH40" s="33" t="s">
        <v>199</v>
      </c>
      <c r="EI40" s="33" t="s">
        <v>412</v>
      </c>
      <c r="EJ40" s="33" t="s">
        <v>413</v>
      </c>
      <c r="EK40" s="33" t="s">
        <v>200</v>
      </c>
      <c r="EL40" s="33" t="s">
        <v>200</v>
      </c>
      <c r="EM40" s="33" t="s">
        <v>287</v>
      </c>
      <c r="EN40" s="33" t="s">
        <v>289</v>
      </c>
      <c r="EO40" s="33" t="s">
        <v>414</v>
      </c>
      <c r="EP40" s="33" t="s">
        <v>415</v>
      </c>
      <c r="EQ40" s="33" t="s">
        <v>416</v>
      </c>
      <c r="ER40" s="33" t="s">
        <v>417</v>
      </c>
      <c r="ES40" s="33" t="s">
        <v>418</v>
      </c>
      <c r="ET40" s="33" t="s">
        <v>202</v>
      </c>
      <c r="EU40" s="33" t="s">
        <v>419</v>
      </c>
      <c r="EV40" s="33" t="s">
        <v>420</v>
      </c>
      <c r="EW40" s="33" t="s">
        <v>203</v>
      </c>
      <c r="EX40" s="33" t="s">
        <v>422</v>
      </c>
      <c r="EY40" s="33" t="s">
        <v>423</v>
      </c>
      <c r="EZ40" s="33" t="s">
        <v>295</v>
      </c>
      <c r="FA40" s="33" t="s">
        <v>424</v>
      </c>
      <c r="FB40" s="33" t="s">
        <v>425</v>
      </c>
      <c r="FC40" s="33" t="s">
        <v>299</v>
      </c>
      <c r="FD40" s="33" t="s">
        <v>426</v>
      </c>
      <c r="FE40" s="33" t="s">
        <v>427</v>
      </c>
      <c r="FF40" s="33" t="s">
        <v>301</v>
      </c>
      <c r="FG40" s="33" t="s">
        <v>303</v>
      </c>
      <c r="FH40" s="33" t="s">
        <v>304</v>
      </c>
      <c r="FI40" s="33" t="s">
        <v>428</v>
      </c>
      <c r="FJ40" s="33" t="s">
        <v>429</v>
      </c>
      <c r="FK40" s="33" t="s">
        <v>428</v>
      </c>
    </row>
    <row r="41" spans="1:167" s="36" customFormat="1" ht="15.95" customHeight="1" x14ac:dyDescent="0.25">
      <c r="A41" s="32"/>
      <c r="B41" s="32"/>
      <c r="C41" s="33" t="s">
        <v>313</v>
      </c>
      <c r="D41" s="33" t="s">
        <v>314</v>
      </c>
      <c r="E41" s="33" t="s">
        <v>315</v>
      </c>
      <c r="F41" s="33" t="s">
        <v>221</v>
      </c>
      <c r="G41" s="33" t="s">
        <v>316</v>
      </c>
      <c r="H41" s="33" t="s">
        <v>224</v>
      </c>
      <c r="I41" s="33" t="s">
        <v>317</v>
      </c>
      <c r="J41" s="33" t="s">
        <v>227</v>
      </c>
      <c r="K41" s="33" t="s">
        <v>228</v>
      </c>
      <c r="L41" s="33" t="s">
        <v>229</v>
      </c>
      <c r="M41" s="33" t="s">
        <v>318</v>
      </c>
      <c r="N41" s="33" t="s">
        <v>319</v>
      </c>
      <c r="O41" s="33" t="s">
        <v>320</v>
      </c>
      <c r="P41" s="33" t="s">
        <v>321</v>
      </c>
      <c r="Q41" s="33" t="s">
        <v>322</v>
      </c>
      <c r="R41" s="33" t="s">
        <v>323</v>
      </c>
      <c r="S41" s="33" t="s">
        <v>324</v>
      </c>
      <c r="T41" s="33" t="s">
        <v>325</v>
      </c>
      <c r="U41" s="33" t="s">
        <v>114</v>
      </c>
      <c r="V41" s="33" t="s">
        <v>326</v>
      </c>
      <c r="W41" s="33" t="s">
        <v>327</v>
      </c>
      <c r="X41" s="33" t="s">
        <v>117</v>
      </c>
      <c r="Y41" s="33" t="s">
        <v>328</v>
      </c>
      <c r="Z41" s="33" t="s">
        <v>329</v>
      </c>
      <c r="AA41" s="34" t="s">
        <v>239</v>
      </c>
      <c r="AB41" s="34" t="s">
        <v>240</v>
      </c>
      <c r="AC41" s="34" t="s">
        <v>241</v>
      </c>
      <c r="AD41" s="33" t="s">
        <v>330</v>
      </c>
      <c r="AE41" s="33" t="s">
        <v>331</v>
      </c>
      <c r="AF41" s="33" t="s">
        <v>332</v>
      </c>
      <c r="AG41" s="33" t="s">
        <v>333</v>
      </c>
      <c r="AH41" s="33" t="s">
        <v>334</v>
      </c>
      <c r="AI41" s="33" t="s">
        <v>335</v>
      </c>
      <c r="AJ41" s="33" t="s">
        <v>336</v>
      </c>
      <c r="AK41" s="33" t="s">
        <v>337</v>
      </c>
      <c r="AL41" s="33" t="s">
        <v>338</v>
      </c>
      <c r="AM41" s="33" t="s">
        <v>339</v>
      </c>
      <c r="AN41" s="33" t="s">
        <v>340</v>
      </c>
      <c r="AO41" s="33" t="s">
        <v>341</v>
      </c>
      <c r="AP41" s="33" t="s">
        <v>342</v>
      </c>
      <c r="AQ41" s="33" t="s">
        <v>343</v>
      </c>
      <c r="AR41" s="33" t="s">
        <v>344</v>
      </c>
      <c r="AS41" s="33" t="s">
        <v>345</v>
      </c>
      <c r="AT41" s="33" t="s">
        <v>346</v>
      </c>
      <c r="AU41" s="33" t="s">
        <v>347</v>
      </c>
      <c r="AV41" s="33" t="s">
        <v>348</v>
      </c>
      <c r="AW41" s="33" t="s">
        <v>349</v>
      </c>
      <c r="AX41" s="33" t="s">
        <v>350</v>
      </c>
      <c r="AY41" s="33" t="s">
        <v>351</v>
      </c>
      <c r="AZ41" s="33" t="s">
        <v>352</v>
      </c>
      <c r="BA41" s="33" t="s">
        <v>353</v>
      </c>
      <c r="BB41" s="33" t="s">
        <v>354</v>
      </c>
      <c r="BC41" s="33" t="s">
        <v>355</v>
      </c>
      <c r="BD41" s="33" t="s">
        <v>356</v>
      </c>
      <c r="BE41" s="33" t="s">
        <v>357</v>
      </c>
      <c r="BF41" s="33" t="s">
        <v>358</v>
      </c>
      <c r="BG41" s="33" t="s">
        <v>359</v>
      </c>
      <c r="BH41" s="33" t="s">
        <v>360</v>
      </c>
      <c r="BI41" s="33" t="s">
        <v>361</v>
      </c>
      <c r="BJ41" s="33" t="s">
        <v>362</v>
      </c>
      <c r="BK41" s="33" t="s">
        <v>130</v>
      </c>
      <c r="BL41" s="33" t="s">
        <v>363</v>
      </c>
      <c r="BM41" s="33" t="s">
        <v>364</v>
      </c>
      <c r="BN41" s="33" t="s">
        <v>132</v>
      </c>
      <c r="BO41" s="33" t="s">
        <v>266</v>
      </c>
      <c r="BP41" s="33" t="s">
        <v>267</v>
      </c>
      <c r="BQ41" s="33" t="s">
        <v>365</v>
      </c>
      <c r="BR41" s="33" t="s">
        <v>366</v>
      </c>
      <c r="BS41" s="33" t="s">
        <v>367</v>
      </c>
      <c r="BT41" s="33" t="s">
        <v>368</v>
      </c>
      <c r="BU41" s="33" t="s">
        <v>369</v>
      </c>
      <c r="BV41" s="33" t="s">
        <v>370</v>
      </c>
      <c r="BW41" s="33" t="s">
        <v>371</v>
      </c>
      <c r="BX41" s="33" t="s">
        <v>372</v>
      </c>
      <c r="BY41" s="33" t="s">
        <v>373</v>
      </c>
      <c r="BZ41" s="33" t="s">
        <v>374</v>
      </c>
      <c r="CA41" s="33" t="s">
        <v>375</v>
      </c>
      <c r="CB41" s="33" t="s">
        <v>376</v>
      </c>
      <c r="CC41" s="33" t="s">
        <v>142</v>
      </c>
      <c r="CD41" s="33" t="s">
        <v>377</v>
      </c>
      <c r="CE41" s="33" t="s">
        <v>378</v>
      </c>
      <c r="CF41" s="33" t="s">
        <v>145</v>
      </c>
      <c r="CG41" s="33" t="s">
        <v>379</v>
      </c>
      <c r="CH41" s="33" t="s">
        <v>380</v>
      </c>
      <c r="CI41" s="35" t="s">
        <v>149</v>
      </c>
      <c r="CJ41" s="35" t="s">
        <v>381</v>
      </c>
      <c r="CK41" s="35" t="s">
        <v>152</v>
      </c>
      <c r="CL41" s="35" t="s">
        <v>382</v>
      </c>
      <c r="CM41" s="35" t="s">
        <v>272</v>
      </c>
      <c r="CN41" s="35" t="s">
        <v>273</v>
      </c>
      <c r="CO41" s="33" t="s">
        <v>155</v>
      </c>
      <c r="CP41" s="33" t="s">
        <v>383</v>
      </c>
      <c r="CQ41" s="33" t="s">
        <v>384</v>
      </c>
      <c r="CR41" s="33" t="s">
        <v>158</v>
      </c>
      <c r="CS41" s="33" t="s">
        <v>385</v>
      </c>
      <c r="CT41" s="33" t="s">
        <v>386</v>
      </c>
      <c r="CU41" s="33" t="s">
        <v>161</v>
      </c>
      <c r="CV41" s="33" t="s">
        <v>387</v>
      </c>
      <c r="CW41" s="33" t="s">
        <v>388</v>
      </c>
      <c r="CX41" s="35" t="s">
        <v>163</v>
      </c>
      <c r="CY41" s="35" t="s">
        <v>389</v>
      </c>
      <c r="CZ41" s="35" t="s">
        <v>390</v>
      </c>
      <c r="DA41" s="35" t="s">
        <v>167</v>
      </c>
      <c r="DB41" s="35" t="s">
        <v>169</v>
      </c>
      <c r="DC41" s="35" t="s">
        <v>391</v>
      </c>
      <c r="DD41" s="33" t="s">
        <v>171</v>
      </c>
      <c r="DE41" s="33" t="s">
        <v>392</v>
      </c>
      <c r="DF41" s="33" t="s">
        <v>393</v>
      </c>
      <c r="DG41" s="33" t="s">
        <v>173</v>
      </c>
      <c r="DH41" s="33" t="s">
        <v>394</v>
      </c>
      <c r="DI41" s="33" t="s">
        <v>395</v>
      </c>
      <c r="DJ41" s="33" t="s">
        <v>177</v>
      </c>
      <c r="DK41" s="33" t="s">
        <v>396</v>
      </c>
      <c r="DL41" s="33" t="s">
        <v>397</v>
      </c>
      <c r="DM41" s="33" t="s">
        <v>181</v>
      </c>
      <c r="DN41" s="33" t="s">
        <v>398</v>
      </c>
      <c r="DO41" s="33" t="s">
        <v>399</v>
      </c>
      <c r="DP41" s="33" t="s">
        <v>185</v>
      </c>
      <c r="DQ41" s="33" t="s">
        <v>400</v>
      </c>
      <c r="DR41" s="33" t="s">
        <v>401</v>
      </c>
      <c r="DS41" s="33" t="s">
        <v>188</v>
      </c>
      <c r="DT41" s="33" t="s">
        <v>402</v>
      </c>
      <c r="DU41" s="33" t="s">
        <v>403</v>
      </c>
      <c r="DV41" s="33" t="s">
        <v>191</v>
      </c>
      <c r="DW41" s="33" t="s">
        <v>404</v>
      </c>
      <c r="DX41" s="33" t="s">
        <v>405</v>
      </c>
      <c r="DY41" s="33" t="s">
        <v>195</v>
      </c>
      <c r="DZ41" s="33" t="s">
        <v>196</v>
      </c>
      <c r="EA41" s="33" t="s">
        <v>406</v>
      </c>
      <c r="EB41" s="33" t="s">
        <v>197</v>
      </c>
      <c r="EC41" s="33" t="s">
        <v>407</v>
      </c>
      <c r="ED41" s="33" t="s">
        <v>408</v>
      </c>
      <c r="EE41" s="33" t="s">
        <v>409</v>
      </c>
      <c r="EF41" s="33" t="s">
        <v>410</v>
      </c>
      <c r="EG41" s="33" t="s">
        <v>411</v>
      </c>
      <c r="EH41" s="33" t="s">
        <v>199</v>
      </c>
      <c r="EI41" s="33" t="s">
        <v>412</v>
      </c>
      <c r="EJ41" s="33" t="s">
        <v>413</v>
      </c>
      <c r="EK41" s="33" t="s">
        <v>200</v>
      </c>
      <c r="EL41" s="33" t="s">
        <v>200</v>
      </c>
      <c r="EM41" s="33" t="s">
        <v>287</v>
      </c>
      <c r="EN41" s="33" t="s">
        <v>289</v>
      </c>
      <c r="EO41" s="33" t="s">
        <v>414</v>
      </c>
      <c r="EP41" s="33" t="s">
        <v>415</v>
      </c>
      <c r="EQ41" s="33" t="s">
        <v>416</v>
      </c>
      <c r="ER41" s="33" t="s">
        <v>417</v>
      </c>
      <c r="ES41" s="33" t="s">
        <v>418</v>
      </c>
      <c r="ET41" s="33" t="s">
        <v>202</v>
      </c>
      <c r="EU41" s="33" t="s">
        <v>419</v>
      </c>
      <c r="EV41" s="33" t="s">
        <v>420</v>
      </c>
      <c r="EW41" s="33" t="s">
        <v>203</v>
      </c>
      <c r="EX41" s="33" t="s">
        <v>422</v>
      </c>
      <c r="EY41" s="33" t="s">
        <v>423</v>
      </c>
      <c r="EZ41" s="33" t="s">
        <v>295</v>
      </c>
      <c r="FA41" s="33" t="s">
        <v>424</v>
      </c>
      <c r="FB41" s="33" t="s">
        <v>425</v>
      </c>
      <c r="FC41" s="33" t="s">
        <v>299</v>
      </c>
      <c r="FD41" s="33" t="s">
        <v>426</v>
      </c>
      <c r="FE41" s="33" t="s">
        <v>427</v>
      </c>
      <c r="FF41" s="33" t="s">
        <v>301</v>
      </c>
      <c r="FG41" s="33" t="s">
        <v>303</v>
      </c>
      <c r="FH41" s="33" t="s">
        <v>304</v>
      </c>
      <c r="FI41" s="33" t="s">
        <v>428</v>
      </c>
      <c r="FJ41" s="33" t="s">
        <v>429</v>
      </c>
      <c r="FK41" s="33" t="s">
        <v>428</v>
      </c>
    </row>
    <row r="42" spans="1:167" s="36" customFormat="1" ht="15.95" customHeight="1" x14ac:dyDescent="0.25">
      <c r="A42" s="32"/>
      <c r="B42" s="32"/>
      <c r="C42" s="33" t="s">
        <v>313</v>
      </c>
      <c r="D42" s="33" t="s">
        <v>314</v>
      </c>
      <c r="E42" s="33" t="s">
        <v>315</v>
      </c>
      <c r="F42" s="33" t="s">
        <v>221</v>
      </c>
      <c r="G42" s="33" t="s">
        <v>316</v>
      </c>
      <c r="H42" s="33" t="s">
        <v>224</v>
      </c>
      <c r="I42" s="33" t="s">
        <v>317</v>
      </c>
      <c r="J42" s="33" t="s">
        <v>227</v>
      </c>
      <c r="K42" s="33" t="s">
        <v>228</v>
      </c>
      <c r="L42" s="33" t="s">
        <v>229</v>
      </c>
      <c r="M42" s="33" t="s">
        <v>318</v>
      </c>
      <c r="N42" s="33" t="s">
        <v>319</v>
      </c>
      <c r="O42" s="33" t="s">
        <v>320</v>
      </c>
      <c r="P42" s="33" t="s">
        <v>321</v>
      </c>
      <c r="Q42" s="33" t="s">
        <v>322</v>
      </c>
      <c r="R42" s="33" t="s">
        <v>323</v>
      </c>
      <c r="S42" s="33" t="s">
        <v>324</v>
      </c>
      <c r="T42" s="33" t="s">
        <v>325</v>
      </c>
      <c r="U42" s="33" t="s">
        <v>114</v>
      </c>
      <c r="V42" s="33" t="s">
        <v>326</v>
      </c>
      <c r="W42" s="33" t="s">
        <v>327</v>
      </c>
      <c r="X42" s="33" t="s">
        <v>117</v>
      </c>
      <c r="Y42" s="33" t="s">
        <v>328</v>
      </c>
      <c r="Z42" s="33" t="s">
        <v>329</v>
      </c>
      <c r="AA42" s="34" t="s">
        <v>239</v>
      </c>
      <c r="AB42" s="34" t="s">
        <v>240</v>
      </c>
      <c r="AC42" s="34" t="s">
        <v>241</v>
      </c>
      <c r="AD42" s="33" t="s">
        <v>330</v>
      </c>
      <c r="AE42" s="33" t="s">
        <v>331</v>
      </c>
      <c r="AF42" s="33" t="s">
        <v>332</v>
      </c>
      <c r="AG42" s="33" t="s">
        <v>333</v>
      </c>
      <c r="AH42" s="33" t="s">
        <v>334</v>
      </c>
      <c r="AI42" s="33" t="s">
        <v>335</v>
      </c>
      <c r="AJ42" s="33" t="s">
        <v>336</v>
      </c>
      <c r="AK42" s="33" t="s">
        <v>337</v>
      </c>
      <c r="AL42" s="33" t="s">
        <v>338</v>
      </c>
      <c r="AM42" s="33" t="s">
        <v>339</v>
      </c>
      <c r="AN42" s="33" t="s">
        <v>340</v>
      </c>
      <c r="AO42" s="33" t="s">
        <v>341</v>
      </c>
      <c r="AP42" s="33" t="s">
        <v>342</v>
      </c>
      <c r="AQ42" s="33" t="s">
        <v>343</v>
      </c>
      <c r="AR42" s="33" t="s">
        <v>344</v>
      </c>
      <c r="AS42" s="33" t="s">
        <v>345</v>
      </c>
      <c r="AT42" s="33" t="s">
        <v>346</v>
      </c>
      <c r="AU42" s="33" t="s">
        <v>347</v>
      </c>
      <c r="AV42" s="33" t="s">
        <v>348</v>
      </c>
      <c r="AW42" s="33" t="s">
        <v>349</v>
      </c>
      <c r="AX42" s="33" t="s">
        <v>350</v>
      </c>
      <c r="AY42" s="33" t="s">
        <v>351</v>
      </c>
      <c r="AZ42" s="33" t="s">
        <v>352</v>
      </c>
      <c r="BA42" s="33" t="s">
        <v>353</v>
      </c>
      <c r="BB42" s="33" t="s">
        <v>354</v>
      </c>
      <c r="BC42" s="33" t="s">
        <v>355</v>
      </c>
      <c r="BD42" s="33" t="s">
        <v>356</v>
      </c>
      <c r="BE42" s="33" t="s">
        <v>357</v>
      </c>
      <c r="BF42" s="33" t="s">
        <v>358</v>
      </c>
      <c r="BG42" s="33" t="s">
        <v>359</v>
      </c>
      <c r="BH42" s="33" t="s">
        <v>360</v>
      </c>
      <c r="BI42" s="33" t="s">
        <v>361</v>
      </c>
      <c r="BJ42" s="33" t="s">
        <v>362</v>
      </c>
      <c r="BK42" s="33" t="s">
        <v>130</v>
      </c>
      <c r="BL42" s="33" t="s">
        <v>363</v>
      </c>
      <c r="BM42" s="33" t="s">
        <v>364</v>
      </c>
      <c r="BN42" s="33" t="s">
        <v>132</v>
      </c>
      <c r="BO42" s="33" t="s">
        <v>266</v>
      </c>
      <c r="BP42" s="33" t="s">
        <v>267</v>
      </c>
      <c r="BQ42" s="33" t="s">
        <v>365</v>
      </c>
      <c r="BR42" s="33" t="s">
        <v>366</v>
      </c>
      <c r="BS42" s="33" t="s">
        <v>367</v>
      </c>
      <c r="BT42" s="33" t="s">
        <v>368</v>
      </c>
      <c r="BU42" s="33" t="s">
        <v>369</v>
      </c>
      <c r="BV42" s="33" t="s">
        <v>370</v>
      </c>
      <c r="BW42" s="33" t="s">
        <v>371</v>
      </c>
      <c r="BX42" s="33" t="s">
        <v>372</v>
      </c>
      <c r="BY42" s="33" t="s">
        <v>373</v>
      </c>
      <c r="BZ42" s="33" t="s">
        <v>374</v>
      </c>
      <c r="CA42" s="33" t="s">
        <v>375</v>
      </c>
      <c r="CB42" s="33" t="s">
        <v>376</v>
      </c>
      <c r="CC42" s="33" t="s">
        <v>142</v>
      </c>
      <c r="CD42" s="33" t="s">
        <v>377</v>
      </c>
      <c r="CE42" s="33" t="s">
        <v>378</v>
      </c>
      <c r="CF42" s="33" t="s">
        <v>145</v>
      </c>
      <c r="CG42" s="33" t="s">
        <v>379</v>
      </c>
      <c r="CH42" s="33" t="s">
        <v>380</v>
      </c>
      <c r="CI42" s="35" t="s">
        <v>149</v>
      </c>
      <c r="CJ42" s="35" t="s">
        <v>381</v>
      </c>
      <c r="CK42" s="35" t="s">
        <v>152</v>
      </c>
      <c r="CL42" s="35" t="s">
        <v>382</v>
      </c>
      <c r="CM42" s="35" t="s">
        <v>272</v>
      </c>
      <c r="CN42" s="35" t="s">
        <v>273</v>
      </c>
      <c r="CO42" s="33" t="s">
        <v>155</v>
      </c>
      <c r="CP42" s="33" t="s">
        <v>383</v>
      </c>
      <c r="CQ42" s="33" t="s">
        <v>384</v>
      </c>
      <c r="CR42" s="33" t="s">
        <v>158</v>
      </c>
      <c r="CS42" s="33" t="s">
        <v>385</v>
      </c>
      <c r="CT42" s="33" t="s">
        <v>386</v>
      </c>
      <c r="CU42" s="33" t="s">
        <v>161</v>
      </c>
      <c r="CV42" s="33" t="s">
        <v>387</v>
      </c>
      <c r="CW42" s="33" t="s">
        <v>388</v>
      </c>
      <c r="CX42" s="35" t="s">
        <v>163</v>
      </c>
      <c r="CY42" s="35" t="s">
        <v>389</v>
      </c>
      <c r="CZ42" s="35" t="s">
        <v>390</v>
      </c>
      <c r="DA42" s="35" t="s">
        <v>167</v>
      </c>
      <c r="DB42" s="35" t="s">
        <v>169</v>
      </c>
      <c r="DC42" s="35" t="s">
        <v>391</v>
      </c>
      <c r="DD42" s="33" t="s">
        <v>171</v>
      </c>
      <c r="DE42" s="33" t="s">
        <v>392</v>
      </c>
      <c r="DF42" s="33" t="s">
        <v>393</v>
      </c>
      <c r="DG42" s="33" t="s">
        <v>173</v>
      </c>
      <c r="DH42" s="33" t="s">
        <v>394</v>
      </c>
      <c r="DI42" s="33" t="s">
        <v>395</v>
      </c>
      <c r="DJ42" s="33" t="s">
        <v>177</v>
      </c>
      <c r="DK42" s="33" t="s">
        <v>396</v>
      </c>
      <c r="DL42" s="33" t="s">
        <v>397</v>
      </c>
      <c r="DM42" s="33" t="s">
        <v>181</v>
      </c>
      <c r="DN42" s="33" t="s">
        <v>398</v>
      </c>
      <c r="DO42" s="33" t="s">
        <v>399</v>
      </c>
      <c r="DP42" s="33" t="s">
        <v>185</v>
      </c>
      <c r="DQ42" s="33" t="s">
        <v>400</v>
      </c>
      <c r="DR42" s="33" t="s">
        <v>401</v>
      </c>
      <c r="DS42" s="33" t="s">
        <v>188</v>
      </c>
      <c r="DT42" s="33" t="s">
        <v>402</v>
      </c>
      <c r="DU42" s="33" t="s">
        <v>403</v>
      </c>
      <c r="DV42" s="33" t="s">
        <v>191</v>
      </c>
      <c r="DW42" s="33" t="s">
        <v>404</v>
      </c>
      <c r="DX42" s="33" t="s">
        <v>405</v>
      </c>
      <c r="DY42" s="33" t="s">
        <v>195</v>
      </c>
      <c r="DZ42" s="33" t="s">
        <v>196</v>
      </c>
      <c r="EA42" s="33" t="s">
        <v>406</v>
      </c>
      <c r="EB42" s="33" t="s">
        <v>197</v>
      </c>
      <c r="EC42" s="33" t="s">
        <v>407</v>
      </c>
      <c r="ED42" s="33" t="s">
        <v>408</v>
      </c>
      <c r="EE42" s="33" t="s">
        <v>409</v>
      </c>
      <c r="EF42" s="33" t="s">
        <v>410</v>
      </c>
      <c r="EG42" s="33" t="s">
        <v>411</v>
      </c>
      <c r="EH42" s="33" t="s">
        <v>199</v>
      </c>
      <c r="EI42" s="33" t="s">
        <v>412</v>
      </c>
      <c r="EJ42" s="33" t="s">
        <v>413</v>
      </c>
      <c r="EK42" s="33" t="s">
        <v>200</v>
      </c>
      <c r="EL42" s="33" t="s">
        <v>200</v>
      </c>
      <c r="EM42" s="33" t="s">
        <v>287</v>
      </c>
      <c r="EN42" s="33" t="s">
        <v>289</v>
      </c>
      <c r="EO42" s="33" t="s">
        <v>414</v>
      </c>
      <c r="EP42" s="33" t="s">
        <v>415</v>
      </c>
      <c r="EQ42" s="33" t="s">
        <v>416</v>
      </c>
      <c r="ER42" s="33" t="s">
        <v>417</v>
      </c>
      <c r="ES42" s="33" t="s">
        <v>418</v>
      </c>
      <c r="ET42" s="33" t="s">
        <v>202</v>
      </c>
      <c r="EU42" s="33" t="s">
        <v>419</v>
      </c>
      <c r="EV42" s="33" t="s">
        <v>420</v>
      </c>
      <c r="EW42" s="33" t="s">
        <v>203</v>
      </c>
      <c r="EX42" s="33" t="s">
        <v>422</v>
      </c>
      <c r="EY42" s="33" t="s">
        <v>423</v>
      </c>
      <c r="EZ42" s="33" t="s">
        <v>295</v>
      </c>
      <c r="FA42" s="33" t="s">
        <v>424</v>
      </c>
      <c r="FB42" s="33" t="s">
        <v>425</v>
      </c>
      <c r="FC42" s="33" t="s">
        <v>299</v>
      </c>
      <c r="FD42" s="33" t="s">
        <v>426</v>
      </c>
      <c r="FE42" s="33" t="s">
        <v>427</v>
      </c>
      <c r="FF42" s="33" t="s">
        <v>301</v>
      </c>
      <c r="FG42" s="33" t="s">
        <v>303</v>
      </c>
      <c r="FH42" s="33" t="s">
        <v>304</v>
      </c>
      <c r="FI42" s="33" t="s">
        <v>428</v>
      </c>
      <c r="FJ42" s="33" t="s">
        <v>429</v>
      </c>
      <c r="FK42" s="33" t="s">
        <v>428</v>
      </c>
    </row>
    <row r="43" spans="1:167" s="36" customFormat="1" ht="15.95" customHeight="1" x14ac:dyDescent="0.25">
      <c r="A43" s="32"/>
      <c r="B43" s="32"/>
      <c r="C43" s="33" t="s">
        <v>313</v>
      </c>
      <c r="D43" s="33" t="s">
        <v>314</v>
      </c>
      <c r="E43" s="33" t="s">
        <v>315</v>
      </c>
      <c r="F43" s="33" t="s">
        <v>221</v>
      </c>
      <c r="G43" s="33" t="s">
        <v>316</v>
      </c>
      <c r="H43" s="33" t="s">
        <v>224</v>
      </c>
      <c r="I43" s="33" t="s">
        <v>317</v>
      </c>
      <c r="J43" s="33" t="s">
        <v>227</v>
      </c>
      <c r="K43" s="33" t="s">
        <v>228</v>
      </c>
      <c r="L43" s="33" t="s">
        <v>229</v>
      </c>
      <c r="M43" s="33" t="s">
        <v>318</v>
      </c>
      <c r="N43" s="33" t="s">
        <v>319</v>
      </c>
      <c r="O43" s="33" t="s">
        <v>320</v>
      </c>
      <c r="P43" s="33" t="s">
        <v>321</v>
      </c>
      <c r="Q43" s="33" t="s">
        <v>322</v>
      </c>
      <c r="R43" s="33" t="s">
        <v>323</v>
      </c>
      <c r="S43" s="33" t="s">
        <v>324</v>
      </c>
      <c r="T43" s="33" t="s">
        <v>325</v>
      </c>
      <c r="U43" s="33" t="s">
        <v>114</v>
      </c>
      <c r="V43" s="33" t="s">
        <v>326</v>
      </c>
      <c r="W43" s="33" t="s">
        <v>327</v>
      </c>
      <c r="X43" s="33" t="s">
        <v>117</v>
      </c>
      <c r="Y43" s="33" t="s">
        <v>328</v>
      </c>
      <c r="Z43" s="33" t="s">
        <v>329</v>
      </c>
      <c r="AA43" s="34" t="s">
        <v>239</v>
      </c>
      <c r="AB43" s="34" t="s">
        <v>240</v>
      </c>
      <c r="AC43" s="34" t="s">
        <v>241</v>
      </c>
      <c r="AD43" s="33" t="s">
        <v>330</v>
      </c>
      <c r="AE43" s="33" t="s">
        <v>331</v>
      </c>
      <c r="AF43" s="33" t="s">
        <v>332</v>
      </c>
      <c r="AG43" s="33" t="s">
        <v>333</v>
      </c>
      <c r="AH43" s="33" t="s">
        <v>334</v>
      </c>
      <c r="AI43" s="33" t="s">
        <v>335</v>
      </c>
      <c r="AJ43" s="33" t="s">
        <v>336</v>
      </c>
      <c r="AK43" s="33" t="s">
        <v>337</v>
      </c>
      <c r="AL43" s="33" t="s">
        <v>338</v>
      </c>
      <c r="AM43" s="33" t="s">
        <v>339</v>
      </c>
      <c r="AN43" s="33" t="s">
        <v>340</v>
      </c>
      <c r="AO43" s="33" t="s">
        <v>341</v>
      </c>
      <c r="AP43" s="33" t="s">
        <v>342</v>
      </c>
      <c r="AQ43" s="33" t="s">
        <v>343</v>
      </c>
      <c r="AR43" s="33" t="s">
        <v>344</v>
      </c>
      <c r="AS43" s="33" t="s">
        <v>345</v>
      </c>
      <c r="AT43" s="33" t="s">
        <v>346</v>
      </c>
      <c r="AU43" s="33" t="s">
        <v>347</v>
      </c>
      <c r="AV43" s="33" t="s">
        <v>348</v>
      </c>
      <c r="AW43" s="33" t="s">
        <v>349</v>
      </c>
      <c r="AX43" s="33" t="s">
        <v>350</v>
      </c>
      <c r="AY43" s="33" t="s">
        <v>351</v>
      </c>
      <c r="AZ43" s="33" t="s">
        <v>352</v>
      </c>
      <c r="BA43" s="33" t="s">
        <v>353</v>
      </c>
      <c r="BB43" s="33" t="s">
        <v>354</v>
      </c>
      <c r="BC43" s="33" t="s">
        <v>355</v>
      </c>
      <c r="BD43" s="33" t="s">
        <v>356</v>
      </c>
      <c r="BE43" s="33" t="s">
        <v>357</v>
      </c>
      <c r="BF43" s="33" t="s">
        <v>358</v>
      </c>
      <c r="BG43" s="33" t="s">
        <v>359</v>
      </c>
      <c r="BH43" s="33" t="s">
        <v>360</v>
      </c>
      <c r="BI43" s="33" t="s">
        <v>361</v>
      </c>
      <c r="BJ43" s="33" t="s">
        <v>362</v>
      </c>
      <c r="BK43" s="33" t="s">
        <v>130</v>
      </c>
      <c r="BL43" s="33" t="s">
        <v>363</v>
      </c>
      <c r="BM43" s="33" t="s">
        <v>364</v>
      </c>
      <c r="BN43" s="33" t="s">
        <v>132</v>
      </c>
      <c r="BO43" s="33" t="s">
        <v>266</v>
      </c>
      <c r="BP43" s="33" t="s">
        <v>267</v>
      </c>
      <c r="BQ43" s="33" t="s">
        <v>365</v>
      </c>
      <c r="BR43" s="33" t="s">
        <v>366</v>
      </c>
      <c r="BS43" s="33" t="s">
        <v>367</v>
      </c>
      <c r="BT43" s="33" t="s">
        <v>368</v>
      </c>
      <c r="BU43" s="33" t="s">
        <v>369</v>
      </c>
      <c r="BV43" s="33" t="s">
        <v>370</v>
      </c>
      <c r="BW43" s="33" t="s">
        <v>371</v>
      </c>
      <c r="BX43" s="33" t="s">
        <v>372</v>
      </c>
      <c r="BY43" s="33" t="s">
        <v>373</v>
      </c>
      <c r="BZ43" s="33" t="s">
        <v>374</v>
      </c>
      <c r="CA43" s="33" t="s">
        <v>375</v>
      </c>
      <c r="CB43" s="33" t="s">
        <v>376</v>
      </c>
      <c r="CC43" s="33" t="s">
        <v>142</v>
      </c>
      <c r="CD43" s="33" t="s">
        <v>377</v>
      </c>
      <c r="CE43" s="33" t="s">
        <v>378</v>
      </c>
      <c r="CF43" s="33" t="s">
        <v>145</v>
      </c>
      <c r="CG43" s="33" t="s">
        <v>379</v>
      </c>
      <c r="CH43" s="33" t="s">
        <v>380</v>
      </c>
      <c r="CI43" s="35" t="s">
        <v>149</v>
      </c>
      <c r="CJ43" s="35" t="s">
        <v>381</v>
      </c>
      <c r="CK43" s="35" t="s">
        <v>152</v>
      </c>
      <c r="CL43" s="35" t="s">
        <v>382</v>
      </c>
      <c r="CM43" s="35" t="s">
        <v>272</v>
      </c>
      <c r="CN43" s="35" t="s">
        <v>273</v>
      </c>
      <c r="CO43" s="33" t="s">
        <v>155</v>
      </c>
      <c r="CP43" s="33" t="s">
        <v>383</v>
      </c>
      <c r="CQ43" s="33" t="s">
        <v>384</v>
      </c>
      <c r="CR43" s="33" t="s">
        <v>158</v>
      </c>
      <c r="CS43" s="33" t="s">
        <v>385</v>
      </c>
      <c r="CT43" s="33" t="s">
        <v>386</v>
      </c>
      <c r="CU43" s="33" t="s">
        <v>161</v>
      </c>
      <c r="CV43" s="33" t="s">
        <v>387</v>
      </c>
      <c r="CW43" s="33" t="s">
        <v>388</v>
      </c>
      <c r="CX43" s="35" t="s">
        <v>163</v>
      </c>
      <c r="CY43" s="35" t="s">
        <v>389</v>
      </c>
      <c r="CZ43" s="35" t="s">
        <v>390</v>
      </c>
      <c r="DA43" s="35" t="s">
        <v>167</v>
      </c>
      <c r="DB43" s="35" t="s">
        <v>169</v>
      </c>
      <c r="DC43" s="35" t="s">
        <v>391</v>
      </c>
      <c r="DD43" s="33" t="s">
        <v>171</v>
      </c>
      <c r="DE43" s="33" t="s">
        <v>392</v>
      </c>
      <c r="DF43" s="33" t="s">
        <v>393</v>
      </c>
      <c r="DG43" s="33" t="s">
        <v>173</v>
      </c>
      <c r="DH43" s="33" t="s">
        <v>394</v>
      </c>
      <c r="DI43" s="33" t="s">
        <v>395</v>
      </c>
      <c r="DJ43" s="33" t="s">
        <v>177</v>
      </c>
      <c r="DK43" s="33" t="s">
        <v>396</v>
      </c>
      <c r="DL43" s="33" t="s">
        <v>397</v>
      </c>
      <c r="DM43" s="33" t="s">
        <v>181</v>
      </c>
      <c r="DN43" s="33" t="s">
        <v>398</v>
      </c>
      <c r="DO43" s="33" t="s">
        <v>399</v>
      </c>
      <c r="DP43" s="33" t="s">
        <v>185</v>
      </c>
      <c r="DQ43" s="33" t="s">
        <v>400</v>
      </c>
      <c r="DR43" s="33" t="s">
        <v>401</v>
      </c>
      <c r="DS43" s="33" t="s">
        <v>188</v>
      </c>
      <c r="DT43" s="33" t="s">
        <v>402</v>
      </c>
      <c r="DU43" s="33" t="s">
        <v>403</v>
      </c>
      <c r="DV43" s="33" t="s">
        <v>191</v>
      </c>
      <c r="DW43" s="33" t="s">
        <v>404</v>
      </c>
      <c r="DX43" s="33" t="s">
        <v>405</v>
      </c>
      <c r="DY43" s="33" t="s">
        <v>195</v>
      </c>
      <c r="DZ43" s="33" t="s">
        <v>196</v>
      </c>
      <c r="EA43" s="33" t="s">
        <v>406</v>
      </c>
      <c r="EB43" s="33" t="s">
        <v>197</v>
      </c>
      <c r="EC43" s="33" t="s">
        <v>407</v>
      </c>
      <c r="ED43" s="33" t="s">
        <v>408</v>
      </c>
      <c r="EE43" s="33" t="s">
        <v>409</v>
      </c>
      <c r="EF43" s="33" t="s">
        <v>410</v>
      </c>
      <c r="EG43" s="33" t="s">
        <v>411</v>
      </c>
      <c r="EH43" s="33" t="s">
        <v>199</v>
      </c>
      <c r="EI43" s="33" t="s">
        <v>412</v>
      </c>
      <c r="EJ43" s="33" t="s">
        <v>413</v>
      </c>
      <c r="EK43" s="33" t="s">
        <v>200</v>
      </c>
      <c r="EL43" s="33" t="s">
        <v>200</v>
      </c>
      <c r="EM43" s="33" t="s">
        <v>287</v>
      </c>
      <c r="EN43" s="33" t="s">
        <v>289</v>
      </c>
      <c r="EO43" s="33" t="s">
        <v>414</v>
      </c>
      <c r="EP43" s="33" t="s">
        <v>415</v>
      </c>
      <c r="EQ43" s="33" t="s">
        <v>416</v>
      </c>
      <c r="ER43" s="33" t="s">
        <v>417</v>
      </c>
      <c r="ES43" s="33" t="s">
        <v>418</v>
      </c>
      <c r="ET43" s="33" t="s">
        <v>202</v>
      </c>
      <c r="EU43" s="33" t="s">
        <v>419</v>
      </c>
      <c r="EV43" s="33" t="s">
        <v>420</v>
      </c>
      <c r="EW43" s="33" t="s">
        <v>203</v>
      </c>
      <c r="EX43" s="33" t="s">
        <v>422</v>
      </c>
      <c r="EY43" s="33" t="s">
        <v>423</v>
      </c>
      <c r="EZ43" s="33" t="s">
        <v>295</v>
      </c>
      <c r="FA43" s="33" t="s">
        <v>424</v>
      </c>
      <c r="FB43" s="33" t="s">
        <v>425</v>
      </c>
      <c r="FC43" s="33" t="s">
        <v>299</v>
      </c>
      <c r="FD43" s="33" t="s">
        <v>426</v>
      </c>
      <c r="FE43" s="33" t="s">
        <v>427</v>
      </c>
      <c r="FF43" s="33" t="s">
        <v>301</v>
      </c>
      <c r="FG43" s="33" t="s">
        <v>303</v>
      </c>
      <c r="FH43" s="33" t="s">
        <v>304</v>
      </c>
      <c r="FI43" s="33" t="s">
        <v>428</v>
      </c>
      <c r="FJ43" s="33" t="s">
        <v>429</v>
      </c>
      <c r="FK43" s="33" t="s">
        <v>428</v>
      </c>
    </row>
    <row r="44" spans="1:167" s="36" customFormat="1" ht="15.95" customHeight="1" x14ac:dyDescent="0.25">
      <c r="A44" s="32"/>
      <c r="B44" s="32"/>
      <c r="C44" s="33" t="s">
        <v>313</v>
      </c>
      <c r="D44" s="33" t="s">
        <v>314</v>
      </c>
      <c r="E44" s="33" t="s">
        <v>315</v>
      </c>
      <c r="F44" s="33" t="s">
        <v>221</v>
      </c>
      <c r="G44" s="33" t="s">
        <v>316</v>
      </c>
      <c r="H44" s="33" t="s">
        <v>224</v>
      </c>
      <c r="I44" s="33" t="s">
        <v>317</v>
      </c>
      <c r="J44" s="33" t="s">
        <v>227</v>
      </c>
      <c r="K44" s="33" t="s">
        <v>228</v>
      </c>
      <c r="L44" s="33" t="s">
        <v>229</v>
      </c>
      <c r="M44" s="33" t="s">
        <v>318</v>
      </c>
      <c r="N44" s="33" t="s">
        <v>319</v>
      </c>
      <c r="O44" s="33" t="s">
        <v>320</v>
      </c>
      <c r="P44" s="33" t="s">
        <v>321</v>
      </c>
      <c r="Q44" s="33" t="s">
        <v>322</v>
      </c>
      <c r="R44" s="33" t="s">
        <v>323</v>
      </c>
      <c r="S44" s="33" t="s">
        <v>324</v>
      </c>
      <c r="T44" s="33" t="s">
        <v>325</v>
      </c>
      <c r="U44" s="33" t="s">
        <v>114</v>
      </c>
      <c r="V44" s="33" t="s">
        <v>326</v>
      </c>
      <c r="W44" s="33" t="s">
        <v>327</v>
      </c>
      <c r="X44" s="33" t="s">
        <v>117</v>
      </c>
      <c r="Y44" s="33" t="s">
        <v>328</v>
      </c>
      <c r="Z44" s="33" t="s">
        <v>329</v>
      </c>
      <c r="AA44" s="34" t="s">
        <v>239</v>
      </c>
      <c r="AB44" s="34" t="s">
        <v>240</v>
      </c>
      <c r="AC44" s="34" t="s">
        <v>241</v>
      </c>
      <c r="AD44" s="33" t="s">
        <v>330</v>
      </c>
      <c r="AE44" s="33" t="s">
        <v>331</v>
      </c>
      <c r="AF44" s="33" t="s">
        <v>332</v>
      </c>
      <c r="AG44" s="33" t="s">
        <v>333</v>
      </c>
      <c r="AH44" s="33" t="s">
        <v>334</v>
      </c>
      <c r="AI44" s="33" t="s">
        <v>335</v>
      </c>
      <c r="AJ44" s="33" t="s">
        <v>336</v>
      </c>
      <c r="AK44" s="33" t="s">
        <v>337</v>
      </c>
      <c r="AL44" s="33" t="s">
        <v>338</v>
      </c>
      <c r="AM44" s="33" t="s">
        <v>339</v>
      </c>
      <c r="AN44" s="33" t="s">
        <v>340</v>
      </c>
      <c r="AO44" s="33" t="s">
        <v>341</v>
      </c>
      <c r="AP44" s="33" t="s">
        <v>342</v>
      </c>
      <c r="AQ44" s="33" t="s">
        <v>343</v>
      </c>
      <c r="AR44" s="33" t="s">
        <v>344</v>
      </c>
      <c r="AS44" s="33" t="s">
        <v>345</v>
      </c>
      <c r="AT44" s="33" t="s">
        <v>346</v>
      </c>
      <c r="AU44" s="33" t="s">
        <v>347</v>
      </c>
      <c r="AV44" s="33" t="s">
        <v>348</v>
      </c>
      <c r="AW44" s="33" t="s">
        <v>349</v>
      </c>
      <c r="AX44" s="33" t="s">
        <v>350</v>
      </c>
      <c r="AY44" s="33" t="s">
        <v>351</v>
      </c>
      <c r="AZ44" s="33" t="s">
        <v>352</v>
      </c>
      <c r="BA44" s="33" t="s">
        <v>353</v>
      </c>
      <c r="BB44" s="33" t="s">
        <v>354</v>
      </c>
      <c r="BC44" s="33" t="s">
        <v>355</v>
      </c>
      <c r="BD44" s="33" t="s">
        <v>356</v>
      </c>
      <c r="BE44" s="33" t="s">
        <v>357</v>
      </c>
      <c r="BF44" s="33" t="s">
        <v>358</v>
      </c>
      <c r="BG44" s="33" t="s">
        <v>359</v>
      </c>
      <c r="BH44" s="33" t="s">
        <v>360</v>
      </c>
      <c r="BI44" s="33" t="s">
        <v>361</v>
      </c>
      <c r="BJ44" s="33" t="s">
        <v>362</v>
      </c>
      <c r="BK44" s="33" t="s">
        <v>130</v>
      </c>
      <c r="BL44" s="33" t="s">
        <v>363</v>
      </c>
      <c r="BM44" s="33" t="s">
        <v>364</v>
      </c>
      <c r="BN44" s="33" t="s">
        <v>132</v>
      </c>
      <c r="BO44" s="33" t="s">
        <v>266</v>
      </c>
      <c r="BP44" s="33" t="s">
        <v>267</v>
      </c>
      <c r="BQ44" s="33" t="s">
        <v>365</v>
      </c>
      <c r="BR44" s="33" t="s">
        <v>366</v>
      </c>
      <c r="BS44" s="33" t="s">
        <v>367</v>
      </c>
      <c r="BT44" s="33" t="s">
        <v>368</v>
      </c>
      <c r="BU44" s="33" t="s">
        <v>369</v>
      </c>
      <c r="BV44" s="33" t="s">
        <v>370</v>
      </c>
      <c r="BW44" s="33" t="s">
        <v>371</v>
      </c>
      <c r="BX44" s="33" t="s">
        <v>372</v>
      </c>
      <c r="BY44" s="33" t="s">
        <v>373</v>
      </c>
      <c r="BZ44" s="33" t="s">
        <v>374</v>
      </c>
      <c r="CA44" s="33" t="s">
        <v>375</v>
      </c>
      <c r="CB44" s="33" t="s">
        <v>376</v>
      </c>
      <c r="CC44" s="33" t="s">
        <v>142</v>
      </c>
      <c r="CD44" s="33" t="s">
        <v>377</v>
      </c>
      <c r="CE44" s="33" t="s">
        <v>378</v>
      </c>
      <c r="CF44" s="33" t="s">
        <v>145</v>
      </c>
      <c r="CG44" s="33" t="s">
        <v>379</v>
      </c>
      <c r="CH44" s="33" t="s">
        <v>380</v>
      </c>
      <c r="CI44" s="35" t="s">
        <v>149</v>
      </c>
      <c r="CJ44" s="35" t="s">
        <v>381</v>
      </c>
      <c r="CK44" s="35" t="s">
        <v>152</v>
      </c>
      <c r="CL44" s="35" t="s">
        <v>382</v>
      </c>
      <c r="CM44" s="35" t="s">
        <v>272</v>
      </c>
      <c r="CN44" s="35" t="s">
        <v>273</v>
      </c>
      <c r="CO44" s="33" t="s">
        <v>155</v>
      </c>
      <c r="CP44" s="33" t="s">
        <v>383</v>
      </c>
      <c r="CQ44" s="33" t="s">
        <v>384</v>
      </c>
      <c r="CR44" s="33" t="s">
        <v>158</v>
      </c>
      <c r="CS44" s="33" t="s">
        <v>385</v>
      </c>
      <c r="CT44" s="33" t="s">
        <v>386</v>
      </c>
      <c r="CU44" s="33" t="s">
        <v>161</v>
      </c>
      <c r="CV44" s="33" t="s">
        <v>387</v>
      </c>
      <c r="CW44" s="33" t="s">
        <v>388</v>
      </c>
      <c r="CX44" s="35" t="s">
        <v>163</v>
      </c>
      <c r="CY44" s="35" t="s">
        <v>389</v>
      </c>
      <c r="CZ44" s="35" t="s">
        <v>390</v>
      </c>
      <c r="DA44" s="35" t="s">
        <v>167</v>
      </c>
      <c r="DB44" s="35" t="s">
        <v>169</v>
      </c>
      <c r="DC44" s="35" t="s">
        <v>391</v>
      </c>
      <c r="DD44" s="33" t="s">
        <v>171</v>
      </c>
      <c r="DE44" s="33" t="s">
        <v>392</v>
      </c>
      <c r="DF44" s="33" t="s">
        <v>393</v>
      </c>
      <c r="DG44" s="33" t="s">
        <v>173</v>
      </c>
      <c r="DH44" s="33" t="s">
        <v>394</v>
      </c>
      <c r="DI44" s="33" t="s">
        <v>395</v>
      </c>
      <c r="DJ44" s="33" t="s">
        <v>177</v>
      </c>
      <c r="DK44" s="33" t="s">
        <v>396</v>
      </c>
      <c r="DL44" s="33" t="s">
        <v>397</v>
      </c>
      <c r="DM44" s="33" t="s">
        <v>181</v>
      </c>
      <c r="DN44" s="33" t="s">
        <v>398</v>
      </c>
      <c r="DO44" s="33" t="s">
        <v>399</v>
      </c>
      <c r="DP44" s="33" t="s">
        <v>185</v>
      </c>
      <c r="DQ44" s="33" t="s">
        <v>400</v>
      </c>
      <c r="DR44" s="33" t="s">
        <v>401</v>
      </c>
      <c r="DS44" s="33" t="s">
        <v>188</v>
      </c>
      <c r="DT44" s="33" t="s">
        <v>402</v>
      </c>
      <c r="DU44" s="33" t="s">
        <v>403</v>
      </c>
      <c r="DV44" s="33" t="s">
        <v>191</v>
      </c>
      <c r="DW44" s="33" t="s">
        <v>404</v>
      </c>
      <c r="DX44" s="33" t="s">
        <v>405</v>
      </c>
      <c r="DY44" s="33" t="s">
        <v>195</v>
      </c>
      <c r="DZ44" s="33" t="s">
        <v>196</v>
      </c>
      <c r="EA44" s="33" t="s">
        <v>406</v>
      </c>
      <c r="EB44" s="33" t="s">
        <v>197</v>
      </c>
      <c r="EC44" s="33" t="s">
        <v>407</v>
      </c>
      <c r="ED44" s="33" t="s">
        <v>408</v>
      </c>
      <c r="EE44" s="33" t="s">
        <v>409</v>
      </c>
      <c r="EF44" s="33" t="s">
        <v>410</v>
      </c>
      <c r="EG44" s="33" t="s">
        <v>411</v>
      </c>
      <c r="EH44" s="33" t="s">
        <v>199</v>
      </c>
      <c r="EI44" s="33" t="s">
        <v>412</v>
      </c>
      <c r="EJ44" s="33" t="s">
        <v>413</v>
      </c>
      <c r="EK44" s="33" t="s">
        <v>200</v>
      </c>
      <c r="EL44" s="33" t="s">
        <v>200</v>
      </c>
      <c r="EM44" s="33" t="s">
        <v>287</v>
      </c>
      <c r="EN44" s="33" t="s">
        <v>289</v>
      </c>
      <c r="EO44" s="33" t="s">
        <v>414</v>
      </c>
      <c r="EP44" s="33" t="s">
        <v>415</v>
      </c>
      <c r="EQ44" s="33" t="s">
        <v>416</v>
      </c>
      <c r="ER44" s="33" t="s">
        <v>417</v>
      </c>
      <c r="ES44" s="33" t="s">
        <v>418</v>
      </c>
      <c r="ET44" s="33" t="s">
        <v>202</v>
      </c>
      <c r="EU44" s="33" t="s">
        <v>419</v>
      </c>
      <c r="EV44" s="33" t="s">
        <v>420</v>
      </c>
      <c r="EW44" s="33" t="s">
        <v>203</v>
      </c>
      <c r="EX44" s="33" t="s">
        <v>422</v>
      </c>
      <c r="EY44" s="33" t="s">
        <v>423</v>
      </c>
      <c r="EZ44" s="33" t="s">
        <v>295</v>
      </c>
      <c r="FA44" s="33" t="s">
        <v>424</v>
      </c>
      <c r="FB44" s="33" t="s">
        <v>425</v>
      </c>
      <c r="FC44" s="33" t="s">
        <v>299</v>
      </c>
      <c r="FD44" s="33" t="s">
        <v>426</v>
      </c>
      <c r="FE44" s="33" t="s">
        <v>427</v>
      </c>
      <c r="FF44" s="33" t="s">
        <v>301</v>
      </c>
      <c r="FG44" s="33" t="s">
        <v>303</v>
      </c>
      <c r="FH44" s="33" t="s">
        <v>304</v>
      </c>
      <c r="FI44" s="33" t="s">
        <v>428</v>
      </c>
      <c r="FJ44" s="33" t="s">
        <v>429</v>
      </c>
      <c r="FK44" s="33" t="s">
        <v>428</v>
      </c>
    </row>
    <row r="45" spans="1:167" s="36" customFormat="1" ht="15.95" customHeight="1" x14ac:dyDescent="0.25">
      <c r="A45" s="32"/>
      <c r="B45" s="32"/>
      <c r="C45" s="33" t="s">
        <v>313</v>
      </c>
      <c r="D45" s="33" t="s">
        <v>314</v>
      </c>
      <c r="E45" s="33" t="s">
        <v>315</v>
      </c>
      <c r="F45" s="33" t="s">
        <v>221</v>
      </c>
      <c r="G45" s="33" t="s">
        <v>316</v>
      </c>
      <c r="H45" s="33" t="s">
        <v>224</v>
      </c>
      <c r="I45" s="33" t="s">
        <v>317</v>
      </c>
      <c r="J45" s="33" t="s">
        <v>227</v>
      </c>
      <c r="K45" s="33" t="s">
        <v>228</v>
      </c>
      <c r="L45" s="33" t="s">
        <v>229</v>
      </c>
      <c r="M45" s="33" t="s">
        <v>318</v>
      </c>
      <c r="N45" s="33" t="s">
        <v>319</v>
      </c>
      <c r="O45" s="33" t="s">
        <v>320</v>
      </c>
      <c r="P45" s="33" t="s">
        <v>321</v>
      </c>
      <c r="Q45" s="33" t="s">
        <v>322</v>
      </c>
      <c r="R45" s="33" t="s">
        <v>323</v>
      </c>
      <c r="S45" s="33" t="s">
        <v>324</v>
      </c>
      <c r="T45" s="33" t="s">
        <v>325</v>
      </c>
      <c r="U45" s="33" t="s">
        <v>114</v>
      </c>
      <c r="V45" s="33" t="s">
        <v>326</v>
      </c>
      <c r="W45" s="33" t="s">
        <v>327</v>
      </c>
      <c r="X45" s="33" t="s">
        <v>117</v>
      </c>
      <c r="Y45" s="33" t="s">
        <v>328</v>
      </c>
      <c r="Z45" s="33" t="s">
        <v>329</v>
      </c>
      <c r="AA45" s="34" t="s">
        <v>239</v>
      </c>
      <c r="AB45" s="34" t="s">
        <v>240</v>
      </c>
      <c r="AC45" s="34" t="s">
        <v>241</v>
      </c>
      <c r="AD45" s="33" t="s">
        <v>330</v>
      </c>
      <c r="AE45" s="33" t="s">
        <v>331</v>
      </c>
      <c r="AF45" s="33" t="s">
        <v>332</v>
      </c>
      <c r="AG45" s="33" t="s">
        <v>333</v>
      </c>
      <c r="AH45" s="33" t="s">
        <v>334</v>
      </c>
      <c r="AI45" s="33" t="s">
        <v>335</v>
      </c>
      <c r="AJ45" s="33" t="s">
        <v>336</v>
      </c>
      <c r="AK45" s="33" t="s">
        <v>337</v>
      </c>
      <c r="AL45" s="33" t="s">
        <v>338</v>
      </c>
      <c r="AM45" s="33" t="s">
        <v>339</v>
      </c>
      <c r="AN45" s="33" t="s">
        <v>340</v>
      </c>
      <c r="AO45" s="33" t="s">
        <v>341</v>
      </c>
      <c r="AP45" s="33" t="s">
        <v>342</v>
      </c>
      <c r="AQ45" s="33" t="s">
        <v>343</v>
      </c>
      <c r="AR45" s="33" t="s">
        <v>344</v>
      </c>
      <c r="AS45" s="33" t="s">
        <v>345</v>
      </c>
      <c r="AT45" s="33" t="s">
        <v>346</v>
      </c>
      <c r="AU45" s="33" t="s">
        <v>347</v>
      </c>
      <c r="AV45" s="33" t="s">
        <v>348</v>
      </c>
      <c r="AW45" s="33" t="s">
        <v>349</v>
      </c>
      <c r="AX45" s="33" t="s">
        <v>350</v>
      </c>
      <c r="AY45" s="33" t="s">
        <v>351</v>
      </c>
      <c r="AZ45" s="33" t="s">
        <v>352</v>
      </c>
      <c r="BA45" s="33" t="s">
        <v>353</v>
      </c>
      <c r="BB45" s="33" t="s">
        <v>354</v>
      </c>
      <c r="BC45" s="33" t="s">
        <v>355</v>
      </c>
      <c r="BD45" s="33" t="s">
        <v>356</v>
      </c>
      <c r="BE45" s="33" t="s">
        <v>357</v>
      </c>
      <c r="BF45" s="33" t="s">
        <v>358</v>
      </c>
      <c r="BG45" s="33" t="s">
        <v>359</v>
      </c>
      <c r="BH45" s="33" t="s">
        <v>360</v>
      </c>
      <c r="BI45" s="33" t="s">
        <v>361</v>
      </c>
      <c r="BJ45" s="33" t="s">
        <v>362</v>
      </c>
      <c r="BK45" s="33" t="s">
        <v>130</v>
      </c>
      <c r="BL45" s="33" t="s">
        <v>363</v>
      </c>
      <c r="BM45" s="33" t="s">
        <v>364</v>
      </c>
      <c r="BN45" s="33" t="s">
        <v>132</v>
      </c>
      <c r="BO45" s="33" t="s">
        <v>266</v>
      </c>
      <c r="BP45" s="33" t="s">
        <v>267</v>
      </c>
      <c r="BQ45" s="33" t="s">
        <v>365</v>
      </c>
      <c r="BR45" s="33" t="s">
        <v>366</v>
      </c>
      <c r="BS45" s="33" t="s">
        <v>367</v>
      </c>
      <c r="BT45" s="33" t="s">
        <v>368</v>
      </c>
      <c r="BU45" s="33" t="s">
        <v>369</v>
      </c>
      <c r="BV45" s="33" t="s">
        <v>370</v>
      </c>
      <c r="BW45" s="33" t="s">
        <v>371</v>
      </c>
      <c r="BX45" s="33" t="s">
        <v>372</v>
      </c>
      <c r="BY45" s="33" t="s">
        <v>373</v>
      </c>
      <c r="BZ45" s="33" t="s">
        <v>374</v>
      </c>
      <c r="CA45" s="33" t="s">
        <v>375</v>
      </c>
      <c r="CB45" s="33" t="s">
        <v>376</v>
      </c>
      <c r="CC45" s="33" t="s">
        <v>142</v>
      </c>
      <c r="CD45" s="33" t="s">
        <v>377</v>
      </c>
      <c r="CE45" s="33" t="s">
        <v>378</v>
      </c>
      <c r="CF45" s="33" t="s">
        <v>145</v>
      </c>
      <c r="CG45" s="33" t="s">
        <v>379</v>
      </c>
      <c r="CH45" s="33" t="s">
        <v>380</v>
      </c>
      <c r="CI45" s="35" t="s">
        <v>149</v>
      </c>
      <c r="CJ45" s="35" t="s">
        <v>381</v>
      </c>
      <c r="CK45" s="35" t="s">
        <v>152</v>
      </c>
      <c r="CL45" s="35" t="s">
        <v>382</v>
      </c>
      <c r="CM45" s="35" t="s">
        <v>272</v>
      </c>
      <c r="CN45" s="35" t="s">
        <v>273</v>
      </c>
      <c r="CO45" s="33" t="s">
        <v>155</v>
      </c>
      <c r="CP45" s="33" t="s">
        <v>383</v>
      </c>
      <c r="CQ45" s="33" t="s">
        <v>384</v>
      </c>
      <c r="CR45" s="33" t="s">
        <v>158</v>
      </c>
      <c r="CS45" s="33" t="s">
        <v>385</v>
      </c>
      <c r="CT45" s="33" t="s">
        <v>386</v>
      </c>
      <c r="CU45" s="33" t="s">
        <v>161</v>
      </c>
      <c r="CV45" s="33" t="s">
        <v>387</v>
      </c>
      <c r="CW45" s="33" t="s">
        <v>388</v>
      </c>
      <c r="CX45" s="35" t="s">
        <v>163</v>
      </c>
      <c r="CY45" s="35" t="s">
        <v>389</v>
      </c>
      <c r="CZ45" s="35" t="s">
        <v>390</v>
      </c>
      <c r="DA45" s="35" t="s">
        <v>167</v>
      </c>
      <c r="DB45" s="35" t="s">
        <v>169</v>
      </c>
      <c r="DC45" s="35" t="s">
        <v>391</v>
      </c>
      <c r="DD45" s="33" t="s">
        <v>171</v>
      </c>
      <c r="DE45" s="33" t="s">
        <v>392</v>
      </c>
      <c r="DF45" s="33" t="s">
        <v>393</v>
      </c>
      <c r="DG45" s="33" t="s">
        <v>173</v>
      </c>
      <c r="DH45" s="33" t="s">
        <v>394</v>
      </c>
      <c r="DI45" s="33" t="s">
        <v>395</v>
      </c>
      <c r="DJ45" s="33" t="s">
        <v>177</v>
      </c>
      <c r="DK45" s="33" t="s">
        <v>396</v>
      </c>
      <c r="DL45" s="33" t="s">
        <v>397</v>
      </c>
      <c r="DM45" s="33" t="s">
        <v>181</v>
      </c>
      <c r="DN45" s="33" t="s">
        <v>398</v>
      </c>
      <c r="DO45" s="33" t="s">
        <v>399</v>
      </c>
      <c r="DP45" s="33" t="s">
        <v>185</v>
      </c>
      <c r="DQ45" s="33" t="s">
        <v>400</v>
      </c>
      <c r="DR45" s="33" t="s">
        <v>401</v>
      </c>
      <c r="DS45" s="33" t="s">
        <v>188</v>
      </c>
      <c r="DT45" s="33" t="s">
        <v>402</v>
      </c>
      <c r="DU45" s="33" t="s">
        <v>403</v>
      </c>
      <c r="DV45" s="33" t="s">
        <v>191</v>
      </c>
      <c r="DW45" s="33" t="s">
        <v>404</v>
      </c>
      <c r="DX45" s="33" t="s">
        <v>405</v>
      </c>
      <c r="DY45" s="33" t="s">
        <v>195</v>
      </c>
      <c r="DZ45" s="33" t="s">
        <v>196</v>
      </c>
      <c r="EA45" s="33" t="s">
        <v>406</v>
      </c>
      <c r="EB45" s="33" t="s">
        <v>197</v>
      </c>
      <c r="EC45" s="33" t="s">
        <v>407</v>
      </c>
      <c r="ED45" s="33" t="s">
        <v>408</v>
      </c>
      <c r="EE45" s="33" t="s">
        <v>409</v>
      </c>
      <c r="EF45" s="33" t="s">
        <v>410</v>
      </c>
      <c r="EG45" s="33" t="s">
        <v>411</v>
      </c>
      <c r="EH45" s="33" t="s">
        <v>199</v>
      </c>
      <c r="EI45" s="33" t="s">
        <v>412</v>
      </c>
      <c r="EJ45" s="33" t="s">
        <v>413</v>
      </c>
      <c r="EK45" s="33" t="s">
        <v>200</v>
      </c>
      <c r="EL45" s="33" t="s">
        <v>200</v>
      </c>
      <c r="EM45" s="33" t="s">
        <v>287</v>
      </c>
      <c r="EN45" s="33" t="s">
        <v>289</v>
      </c>
      <c r="EO45" s="33" t="s">
        <v>414</v>
      </c>
      <c r="EP45" s="33" t="s">
        <v>415</v>
      </c>
      <c r="EQ45" s="33" t="s">
        <v>416</v>
      </c>
      <c r="ER45" s="33" t="s">
        <v>417</v>
      </c>
      <c r="ES45" s="33" t="s">
        <v>418</v>
      </c>
      <c r="ET45" s="33" t="s">
        <v>202</v>
      </c>
      <c r="EU45" s="33" t="s">
        <v>419</v>
      </c>
      <c r="EV45" s="33" t="s">
        <v>420</v>
      </c>
      <c r="EW45" s="33" t="s">
        <v>203</v>
      </c>
      <c r="EX45" s="33" t="s">
        <v>422</v>
      </c>
      <c r="EY45" s="33" t="s">
        <v>423</v>
      </c>
      <c r="EZ45" s="33" t="s">
        <v>295</v>
      </c>
      <c r="FA45" s="33" t="s">
        <v>424</v>
      </c>
      <c r="FB45" s="33" t="s">
        <v>425</v>
      </c>
      <c r="FC45" s="33" t="s">
        <v>299</v>
      </c>
      <c r="FD45" s="33" t="s">
        <v>426</v>
      </c>
      <c r="FE45" s="33" t="s">
        <v>427</v>
      </c>
      <c r="FF45" s="33" t="s">
        <v>301</v>
      </c>
      <c r="FG45" s="33" t="s">
        <v>303</v>
      </c>
      <c r="FH45" s="33" t="s">
        <v>304</v>
      </c>
      <c r="FI45" s="33" t="s">
        <v>428</v>
      </c>
      <c r="FJ45" s="33" t="s">
        <v>429</v>
      </c>
      <c r="FK45" s="33" t="s">
        <v>428</v>
      </c>
    </row>
    <row r="46" spans="1:167" s="36" customFormat="1" ht="15.95" customHeight="1" x14ac:dyDescent="0.25">
      <c r="A46" s="32"/>
      <c r="B46" s="32"/>
      <c r="C46" s="33" t="s">
        <v>313</v>
      </c>
      <c r="D46" s="33" t="s">
        <v>314</v>
      </c>
      <c r="E46" s="33" t="s">
        <v>315</v>
      </c>
      <c r="F46" s="33" t="s">
        <v>221</v>
      </c>
      <c r="G46" s="33" t="s">
        <v>316</v>
      </c>
      <c r="H46" s="33" t="s">
        <v>224</v>
      </c>
      <c r="I46" s="33" t="s">
        <v>317</v>
      </c>
      <c r="J46" s="33" t="s">
        <v>227</v>
      </c>
      <c r="K46" s="33" t="s">
        <v>228</v>
      </c>
      <c r="L46" s="33" t="s">
        <v>229</v>
      </c>
      <c r="M46" s="33" t="s">
        <v>318</v>
      </c>
      <c r="N46" s="33" t="s">
        <v>319</v>
      </c>
      <c r="O46" s="33" t="s">
        <v>320</v>
      </c>
      <c r="P46" s="33" t="s">
        <v>321</v>
      </c>
      <c r="Q46" s="33" t="s">
        <v>322</v>
      </c>
      <c r="R46" s="33" t="s">
        <v>323</v>
      </c>
      <c r="S46" s="33" t="s">
        <v>324</v>
      </c>
      <c r="T46" s="33" t="s">
        <v>325</v>
      </c>
      <c r="U46" s="33" t="s">
        <v>114</v>
      </c>
      <c r="V46" s="33" t="s">
        <v>326</v>
      </c>
      <c r="W46" s="33" t="s">
        <v>327</v>
      </c>
      <c r="X46" s="33" t="s">
        <v>117</v>
      </c>
      <c r="Y46" s="33" t="s">
        <v>328</v>
      </c>
      <c r="Z46" s="33" t="s">
        <v>329</v>
      </c>
      <c r="AA46" s="34" t="s">
        <v>239</v>
      </c>
      <c r="AB46" s="34" t="s">
        <v>240</v>
      </c>
      <c r="AC46" s="34" t="s">
        <v>241</v>
      </c>
      <c r="AD46" s="33" t="s">
        <v>330</v>
      </c>
      <c r="AE46" s="33" t="s">
        <v>331</v>
      </c>
      <c r="AF46" s="33" t="s">
        <v>332</v>
      </c>
      <c r="AG46" s="33" t="s">
        <v>333</v>
      </c>
      <c r="AH46" s="33" t="s">
        <v>334</v>
      </c>
      <c r="AI46" s="33" t="s">
        <v>335</v>
      </c>
      <c r="AJ46" s="33" t="s">
        <v>336</v>
      </c>
      <c r="AK46" s="33" t="s">
        <v>337</v>
      </c>
      <c r="AL46" s="33" t="s">
        <v>338</v>
      </c>
      <c r="AM46" s="33" t="s">
        <v>339</v>
      </c>
      <c r="AN46" s="33" t="s">
        <v>340</v>
      </c>
      <c r="AO46" s="33" t="s">
        <v>341</v>
      </c>
      <c r="AP46" s="33" t="s">
        <v>342</v>
      </c>
      <c r="AQ46" s="33" t="s">
        <v>343</v>
      </c>
      <c r="AR46" s="33" t="s">
        <v>344</v>
      </c>
      <c r="AS46" s="33" t="s">
        <v>345</v>
      </c>
      <c r="AT46" s="33" t="s">
        <v>346</v>
      </c>
      <c r="AU46" s="33" t="s">
        <v>347</v>
      </c>
      <c r="AV46" s="33" t="s">
        <v>348</v>
      </c>
      <c r="AW46" s="33" t="s">
        <v>349</v>
      </c>
      <c r="AX46" s="33" t="s">
        <v>350</v>
      </c>
      <c r="AY46" s="33" t="s">
        <v>351</v>
      </c>
      <c r="AZ46" s="33" t="s">
        <v>352</v>
      </c>
      <c r="BA46" s="33" t="s">
        <v>353</v>
      </c>
      <c r="BB46" s="33" t="s">
        <v>354</v>
      </c>
      <c r="BC46" s="33" t="s">
        <v>355</v>
      </c>
      <c r="BD46" s="33" t="s">
        <v>356</v>
      </c>
      <c r="BE46" s="33" t="s">
        <v>357</v>
      </c>
      <c r="BF46" s="33" t="s">
        <v>358</v>
      </c>
      <c r="BG46" s="33" t="s">
        <v>359</v>
      </c>
      <c r="BH46" s="33" t="s">
        <v>360</v>
      </c>
      <c r="BI46" s="33" t="s">
        <v>361</v>
      </c>
      <c r="BJ46" s="33" t="s">
        <v>362</v>
      </c>
      <c r="BK46" s="33" t="s">
        <v>130</v>
      </c>
      <c r="BL46" s="33" t="s">
        <v>363</v>
      </c>
      <c r="BM46" s="33" t="s">
        <v>364</v>
      </c>
      <c r="BN46" s="33" t="s">
        <v>132</v>
      </c>
      <c r="BO46" s="33" t="s">
        <v>266</v>
      </c>
      <c r="BP46" s="33" t="s">
        <v>267</v>
      </c>
      <c r="BQ46" s="33" t="s">
        <v>365</v>
      </c>
      <c r="BR46" s="33" t="s">
        <v>366</v>
      </c>
      <c r="BS46" s="33" t="s">
        <v>367</v>
      </c>
      <c r="BT46" s="33" t="s">
        <v>368</v>
      </c>
      <c r="BU46" s="33" t="s">
        <v>369</v>
      </c>
      <c r="BV46" s="33" t="s">
        <v>370</v>
      </c>
      <c r="BW46" s="33" t="s">
        <v>371</v>
      </c>
      <c r="BX46" s="33" t="s">
        <v>372</v>
      </c>
      <c r="BY46" s="33" t="s">
        <v>373</v>
      </c>
      <c r="BZ46" s="33" t="s">
        <v>374</v>
      </c>
      <c r="CA46" s="33" t="s">
        <v>375</v>
      </c>
      <c r="CB46" s="33" t="s">
        <v>376</v>
      </c>
      <c r="CC46" s="33" t="s">
        <v>142</v>
      </c>
      <c r="CD46" s="33" t="s">
        <v>377</v>
      </c>
      <c r="CE46" s="33" t="s">
        <v>378</v>
      </c>
      <c r="CF46" s="33" t="s">
        <v>145</v>
      </c>
      <c r="CG46" s="33" t="s">
        <v>379</v>
      </c>
      <c r="CH46" s="33" t="s">
        <v>380</v>
      </c>
      <c r="CI46" s="35" t="s">
        <v>149</v>
      </c>
      <c r="CJ46" s="35" t="s">
        <v>381</v>
      </c>
      <c r="CK46" s="35" t="s">
        <v>152</v>
      </c>
      <c r="CL46" s="35" t="s">
        <v>382</v>
      </c>
      <c r="CM46" s="35" t="s">
        <v>272</v>
      </c>
      <c r="CN46" s="35" t="s">
        <v>273</v>
      </c>
      <c r="CO46" s="33" t="s">
        <v>155</v>
      </c>
      <c r="CP46" s="33" t="s">
        <v>383</v>
      </c>
      <c r="CQ46" s="33" t="s">
        <v>384</v>
      </c>
      <c r="CR46" s="33" t="s">
        <v>158</v>
      </c>
      <c r="CS46" s="33" t="s">
        <v>385</v>
      </c>
      <c r="CT46" s="33" t="s">
        <v>386</v>
      </c>
      <c r="CU46" s="33" t="s">
        <v>161</v>
      </c>
      <c r="CV46" s="33" t="s">
        <v>387</v>
      </c>
      <c r="CW46" s="33" t="s">
        <v>388</v>
      </c>
      <c r="CX46" s="35" t="s">
        <v>163</v>
      </c>
      <c r="CY46" s="35" t="s">
        <v>389</v>
      </c>
      <c r="CZ46" s="35" t="s">
        <v>390</v>
      </c>
      <c r="DA46" s="35" t="s">
        <v>167</v>
      </c>
      <c r="DB46" s="35" t="s">
        <v>169</v>
      </c>
      <c r="DC46" s="35" t="s">
        <v>391</v>
      </c>
      <c r="DD46" s="33" t="s">
        <v>171</v>
      </c>
      <c r="DE46" s="33" t="s">
        <v>392</v>
      </c>
      <c r="DF46" s="33" t="s">
        <v>393</v>
      </c>
      <c r="DG46" s="33" t="s">
        <v>173</v>
      </c>
      <c r="DH46" s="33" t="s">
        <v>394</v>
      </c>
      <c r="DI46" s="33" t="s">
        <v>395</v>
      </c>
      <c r="DJ46" s="33" t="s">
        <v>177</v>
      </c>
      <c r="DK46" s="33" t="s">
        <v>396</v>
      </c>
      <c r="DL46" s="33" t="s">
        <v>397</v>
      </c>
      <c r="DM46" s="33" t="s">
        <v>181</v>
      </c>
      <c r="DN46" s="33" t="s">
        <v>398</v>
      </c>
      <c r="DO46" s="33" t="s">
        <v>399</v>
      </c>
      <c r="DP46" s="33" t="s">
        <v>185</v>
      </c>
      <c r="DQ46" s="33" t="s">
        <v>400</v>
      </c>
      <c r="DR46" s="33" t="s">
        <v>401</v>
      </c>
      <c r="DS46" s="33" t="s">
        <v>188</v>
      </c>
      <c r="DT46" s="33" t="s">
        <v>402</v>
      </c>
      <c r="DU46" s="33" t="s">
        <v>403</v>
      </c>
      <c r="DV46" s="33" t="s">
        <v>191</v>
      </c>
      <c r="DW46" s="33" t="s">
        <v>404</v>
      </c>
      <c r="DX46" s="33" t="s">
        <v>405</v>
      </c>
      <c r="DY46" s="33" t="s">
        <v>195</v>
      </c>
      <c r="DZ46" s="33" t="s">
        <v>196</v>
      </c>
      <c r="EA46" s="33" t="s">
        <v>406</v>
      </c>
      <c r="EB46" s="33" t="s">
        <v>197</v>
      </c>
      <c r="EC46" s="33" t="s">
        <v>407</v>
      </c>
      <c r="ED46" s="33" t="s">
        <v>408</v>
      </c>
      <c r="EE46" s="33" t="s">
        <v>409</v>
      </c>
      <c r="EF46" s="33" t="s">
        <v>410</v>
      </c>
      <c r="EG46" s="33" t="s">
        <v>411</v>
      </c>
      <c r="EH46" s="33" t="s">
        <v>199</v>
      </c>
      <c r="EI46" s="33" t="s">
        <v>412</v>
      </c>
      <c r="EJ46" s="33" t="s">
        <v>413</v>
      </c>
      <c r="EK46" s="33" t="s">
        <v>200</v>
      </c>
      <c r="EL46" s="33" t="s">
        <v>200</v>
      </c>
      <c r="EM46" s="33" t="s">
        <v>287</v>
      </c>
      <c r="EN46" s="33" t="s">
        <v>289</v>
      </c>
      <c r="EO46" s="33" t="s">
        <v>414</v>
      </c>
      <c r="EP46" s="33" t="s">
        <v>415</v>
      </c>
      <c r="EQ46" s="33" t="s">
        <v>416</v>
      </c>
      <c r="ER46" s="33" t="s">
        <v>417</v>
      </c>
      <c r="ES46" s="33" t="s">
        <v>418</v>
      </c>
      <c r="ET46" s="33" t="s">
        <v>202</v>
      </c>
      <c r="EU46" s="33" t="s">
        <v>419</v>
      </c>
      <c r="EV46" s="33" t="s">
        <v>420</v>
      </c>
      <c r="EW46" s="33" t="s">
        <v>203</v>
      </c>
      <c r="EX46" s="33" t="s">
        <v>422</v>
      </c>
      <c r="EY46" s="33" t="s">
        <v>423</v>
      </c>
      <c r="EZ46" s="33" t="s">
        <v>295</v>
      </c>
      <c r="FA46" s="33" t="s">
        <v>424</v>
      </c>
      <c r="FB46" s="33" t="s">
        <v>425</v>
      </c>
      <c r="FC46" s="33" t="s">
        <v>299</v>
      </c>
      <c r="FD46" s="33" t="s">
        <v>426</v>
      </c>
      <c r="FE46" s="33" t="s">
        <v>427</v>
      </c>
      <c r="FF46" s="33" t="s">
        <v>301</v>
      </c>
      <c r="FG46" s="33" t="s">
        <v>303</v>
      </c>
      <c r="FH46" s="33" t="s">
        <v>304</v>
      </c>
      <c r="FI46" s="33" t="s">
        <v>428</v>
      </c>
      <c r="FJ46" s="33" t="s">
        <v>429</v>
      </c>
      <c r="FK46" s="33" t="s">
        <v>428</v>
      </c>
    </row>
    <row r="47" spans="1:167" s="36" customFormat="1" ht="15.95" customHeight="1" x14ac:dyDescent="0.25">
      <c r="A47" s="32"/>
      <c r="B47" s="32"/>
      <c r="C47" s="33" t="s">
        <v>313</v>
      </c>
      <c r="D47" s="33" t="s">
        <v>314</v>
      </c>
      <c r="E47" s="33" t="s">
        <v>315</v>
      </c>
      <c r="F47" s="33" t="s">
        <v>221</v>
      </c>
      <c r="G47" s="33" t="s">
        <v>316</v>
      </c>
      <c r="H47" s="33" t="s">
        <v>224</v>
      </c>
      <c r="I47" s="33" t="s">
        <v>317</v>
      </c>
      <c r="J47" s="33" t="s">
        <v>227</v>
      </c>
      <c r="K47" s="33" t="s">
        <v>228</v>
      </c>
      <c r="L47" s="33" t="s">
        <v>229</v>
      </c>
      <c r="M47" s="33" t="s">
        <v>318</v>
      </c>
      <c r="N47" s="33" t="s">
        <v>319</v>
      </c>
      <c r="O47" s="33" t="s">
        <v>320</v>
      </c>
      <c r="P47" s="33" t="s">
        <v>321</v>
      </c>
      <c r="Q47" s="33" t="s">
        <v>322</v>
      </c>
      <c r="R47" s="33" t="s">
        <v>323</v>
      </c>
      <c r="S47" s="33" t="s">
        <v>324</v>
      </c>
      <c r="T47" s="33" t="s">
        <v>325</v>
      </c>
      <c r="U47" s="33" t="s">
        <v>114</v>
      </c>
      <c r="V47" s="33" t="s">
        <v>326</v>
      </c>
      <c r="W47" s="33" t="s">
        <v>327</v>
      </c>
      <c r="X47" s="33" t="s">
        <v>117</v>
      </c>
      <c r="Y47" s="33" t="s">
        <v>328</v>
      </c>
      <c r="Z47" s="33" t="s">
        <v>329</v>
      </c>
      <c r="AA47" s="34" t="s">
        <v>239</v>
      </c>
      <c r="AB47" s="34" t="s">
        <v>240</v>
      </c>
      <c r="AC47" s="34" t="s">
        <v>241</v>
      </c>
      <c r="AD47" s="33" t="s">
        <v>330</v>
      </c>
      <c r="AE47" s="33" t="s">
        <v>331</v>
      </c>
      <c r="AF47" s="33" t="s">
        <v>332</v>
      </c>
      <c r="AG47" s="33" t="s">
        <v>333</v>
      </c>
      <c r="AH47" s="33" t="s">
        <v>334</v>
      </c>
      <c r="AI47" s="33" t="s">
        <v>335</v>
      </c>
      <c r="AJ47" s="33" t="s">
        <v>336</v>
      </c>
      <c r="AK47" s="33" t="s">
        <v>337</v>
      </c>
      <c r="AL47" s="33" t="s">
        <v>338</v>
      </c>
      <c r="AM47" s="33" t="s">
        <v>339</v>
      </c>
      <c r="AN47" s="33" t="s">
        <v>340</v>
      </c>
      <c r="AO47" s="33" t="s">
        <v>341</v>
      </c>
      <c r="AP47" s="33" t="s">
        <v>342</v>
      </c>
      <c r="AQ47" s="33" t="s">
        <v>343</v>
      </c>
      <c r="AR47" s="33" t="s">
        <v>344</v>
      </c>
      <c r="AS47" s="33" t="s">
        <v>345</v>
      </c>
      <c r="AT47" s="33" t="s">
        <v>346</v>
      </c>
      <c r="AU47" s="33" t="s">
        <v>347</v>
      </c>
      <c r="AV47" s="33" t="s">
        <v>348</v>
      </c>
      <c r="AW47" s="33" t="s">
        <v>349</v>
      </c>
      <c r="AX47" s="33" t="s">
        <v>350</v>
      </c>
      <c r="AY47" s="33" t="s">
        <v>351</v>
      </c>
      <c r="AZ47" s="33" t="s">
        <v>352</v>
      </c>
      <c r="BA47" s="33" t="s">
        <v>353</v>
      </c>
      <c r="BB47" s="33" t="s">
        <v>354</v>
      </c>
      <c r="BC47" s="33" t="s">
        <v>355</v>
      </c>
      <c r="BD47" s="33" t="s">
        <v>356</v>
      </c>
      <c r="BE47" s="33" t="s">
        <v>357</v>
      </c>
      <c r="BF47" s="33" t="s">
        <v>358</v>
      </c>
      <c r="BG47" s="33" t="s">
        <v>359</v>
      </c>
      <c r="BH47" s="33" t="s">
        <v>360</v>
      </c>
      <c r="BI47" s="33" t="s">
        <v>361</v>
      </c>
      <c r="BJ47" s="33" t="s">
        <v>362</v>
      </c>
      <c r="BK47" s="33" t="s">
        <v>130</v>
      </c>
      <c r="BL47" s="33" t="s">
        <v>363</v>
      </c>
      <c r="BM47" s="33" t="s">
        <v>364</v>
      </c>
      <c r="BN47" s="33" t="s">
        <v>132</v>
      </c>
      <c r="BO47" s="33" t="s">
        <v>266</v>
      </c>
      <c r="BP47" s="33" t="s">
        <v>267</v>
      </c>
      <c r="BQ47" s="33" t="s">
        <v>365</v>
      </c>
      <c r="BR47" s="33" t="s">
        <v>366</v>
      </c>
      <c r="BS47" s="33" t="s">
        <v>367</v>
      </c>
      <c r="BT47" s="33" t="s">
        <v>368</v>
      </c>
      <c r="BU47" s="33" t="s">
        <v>369</v>
      </c>
      <c r="BV47" s="33" t="s">
        <v>370</v>
      </c>
      <c r="BW47" s="33" t="s">
        <v>371</v>
      </c>
      <c r="BX47" s="33" t="s">
        <v>372</v>
      </c>
      <c r="BY47" s="33" t="s">
        <v>373</v>
      </c>
      <c r="BZ47" s="33" t="s">
        <v>374</v>
      </c>
      <c r="CA47" s="33" t="s">
        <v>375</v>
      </c>
      <c r="CB47" s="33" t="s">
        <v>376</v>
      </c>
      <c r="CC47" s="33" t="s">
        <v>142</v>
      </c>
      <c r="CD47" s="33" t="s">
        <v>377</v>
      </c>
      <c r="CE47" s="33" t="s">
        <v>378</v>
      </c>
      <c r="CF47" s="33" t="s">
        <v>145</v>
      </c>
      <c r="CG47" s="33" t="s">
        <v>379</v>
      </c>
      <c r="CH47" s="33" t="s">
        <v>380</v>
      </c>
      <c r="CI47" s="35" t="s">
        <v>149</v>
      </c>
      <c r="CJ47" s="35" t="s">
        <v>381</v>
      </c>
      <c r="CK47" s="35" t="s">
        <v>152</v>
      </c>
      <c r="CL47" s="35" t="s">
        <v>382</v>
      </c>
      <c r="CM47" s="35" t="s">
        <v>272</v>
      </c>
      <c r="CN47" s="35" t="s">
        <v>273</v>
      </c>
      <c r="CO47" s="33" t="s">
        <v>155</v>
      </c>
      <c r="CP47" s="33" t="s">
        <v>383</v>
      </c>
      <c r="CQ47" s="33" t="s">
        <v>384</v>
      </c>
      <c r="CR47" s="33" t="s">
        <v>158</v>
      </c>
      <c r="CS47" s="33" t="s">
        <v>385</v>
      </c>
      <c r="CT47" s="33" t="s">
        <v>386</v>
      </c>
      <c r="CU47" s="33" t="s">
        <v>161</v>
      </c>
      <c r="CV47" s="33" t="s">
        <v>387</v>
      </c>
      <c r="CW47" s="33" t="s">
        <v>388</v>
      </c>
      <c r="CX47" s="35" t="s">
        <v>163</v>
      </c>
      <c r="CY47" s="35" t="s">
        <v>389</v>
      </c>
      <c r="CZ47" s="35" t="s">
        <v>390</v>
      </c>
      <c r="DA47" s="35" t="s">
        <v>167</v>
      </c>
      <c r="DB47" s="35" t="s">
        <v>169</v>
      </c>
      <c r="DC47" s="35" t="s">
        <v>391</v>
      </c>
      <c r="DD47" s="33" t="s">
        <v>171</v>
      </c>
      <c r="DE47" s="33" t="s">
        <v>392</v>
      </c>
      <c r="DF47" s="33" t="s">
        <v>393</v>
      </c>
      <c r="DG47" s="33" t="s">
        <v>173</v>
      </c>
      <c r="DH47" s="33" t="s">
        <v>394</v>
      </c>
      <c r="DI47" s="33" t="s">
        <v>395</v>
      </c>
      <c r="DJ47" s="33" t="s">
        <v>177</v>
      </c>
      <c r="DK47" s="33" t="s">
        <v>396</v>
      </c>
      <c r="DL47" s="33" t="s">
        <v>397</v>
      </c>
      <c r="DM47" s="33" t="s">
        <v>181</v>
      </c>
      <c r="DN47" s="33" t="s">
        <v>398</v>
      </c>
      <c r="DO47" s="33" t="s">
        <v>399</v>
      </c>
      <c r="DP47" s="33" t="s">
        <v>185</v>
      </c>
      <c r="DQ47" s="33" t="s">
        <v>400</v>
      </c>
      <c r="DR47" s="33" t="s">
        <v>401</v>
      </c>
      <c r="DS47" s="33" t="s">
        <v>188</v>
      </c>
      <c r="DT47" s="33" t="s">
        <v>402</v>
      </c>
      <c r="DU47" s="33" t="s">
        <v>403</v>
      </c>
      <c r="DV47" s="33" t="s">
        <v>191</v>
      </c>
      <c r="DW47" s="33" t="s">
        <v>404</v>
      </c>
      <c r="DX47" s="33" t="s">
        <v>405</v>
      </c>
      <c r="DY47" s="33" t="s">
        <v>195</v>
      </c>
      <c r="DZ47" s="33" t="s">
        <v>196</v>
      </c>
      <c r="EA47" s="33" t="s">
        <v>406</v>
      </c>
      <c r="EB47" s="33" t="s">
        <v>197</v>
      </c>
      <c r="EC47" s="33" t="s">
        <v>407</v>
      </c>
      <c r="ED47" s="33" t="s">
        <v>408</v>
      </c>
      <c r="EE47" s="33" t="s">
        <v>409</v>
      </c>
      <c r="EF47" s="33" t="s">
        <v>410</v>
      </c>
      <c r="EG47" s="33" t="s">
        <v>411</v>
      </c>
      <c r="EH47" s="33" t="s">
        <v>199</v>
      </c>
      <c r="EI47" s="33" t="s">
        <v>412</v>
      </c>
      <c r="EJ47" s="33" t="s">
        <v>413</v>
      </c>
      <c r="EK47" s="33" t="s">
        <v>200</v>
      </c>
      <c r="EL47" s="33" t="s">
        <v>200</v>
      </c>
      <c r="EM47" s="33" t="s">
        <v>287</v>
      </c>
      <c r="EN47" s="33" t="s">
        <v>289</v>
      </c>
      <c r="EO47" s="33" t="s">
        <v>414</v>
      </c>
      <c r="EP47" s="33" t="s">
        <v>415</v>
      </c>
      <c r="EQ47" s="33" t="s">
        <v>416</v>
      </c>
      <c r="ER47" s="33" t="s">
        <v>417</v>
      </c>
      <c r="ES47" s="33" t="s">
        <v>418</v>
      </c>
      <c r="ET47" s="33" t="s">
        <v>202</v>
      </c>
      <c r="EU47" s="33" t="s">
        <v>419</v>
      </c>
      <c r="EV47" s="33" t="s">
        <v>420</v>
      </c>
      <c r="EW47" s="33" t="s">
        <v>203</v>
      </c>
      <c r="EX47" s="33" t="s">
        <v>422</v>
      </c>
      <c r="EY47" s="33" t="s">
        <v>423</v>
      </c>
      <c r="EZ47" s="33" t="s">
        <v>295</v>
      </c>
      <c r="FA47" s="33" t="s">
        <v>424</v>
      </c>
      <c r="FB47" s="33" t="s">
        <v>425</v>
      </c>
      <c r="FC47" s="33" t="s">
        <v>299</v>
      </c>
      <c r="FD47" s="33" t="s">
        <v>426</v>
      </c>
      <c r="FE47" s="33" t="s">
        <v>427</v>
      </c>
      <c r="FF47" s="33" t="s">
        <v>301</v>
      </c>
      <c r="FG47" s="33" t="s">
        <v>303</v>
      </c>
      <c r="FH47" s="33" t="s">
        <v>304</v>
      </c>
      <c r="FI47" s="33" t="s">
        <v>428</v>
      </c>
      <c r="FJ47" s="33" t="s">
        <v>429</v>
      </c>
      <c r="FK47" s="33" t="s">
        <v>428</v>
      </c>
    </row>
    <row r="48" spans="1:167" s="36" customFormat="1" ht="15.95" customHeight="1" x14ac:dyDescent="0.25">
      <c r="A48" s="32"/>
      <c r="B48" s="32"/>
      <c r="C48" s="33" t="s">
        <v>313</v>
      </c>
      <c r="D48" s="33" t="s">
        <v>314</v>
      </c>
      <c r="E48" s="33" t="s">
        <v>315</v>
      </c>
      <c r="F48" s="33" t="s">
        <v>221</v>
      </c>
      <c r="G48" s="33" t="s">
        <v>316</v>
      </c>
      <c r="H48" s="33" t="s">
        <v>224</v>
      </c>
      <c r="I48" s="33" t="s">
        <v>317</v>
      </c>
      <c r="J48" s="33" t="s">
        <v>227</v>
      </c>
      <c r="K48" s="33" t="s">
        <v>228</v>
      </c>
      <c r="L48" s="33" t="s">
        <v>229</v>
      </c>
      <c r="M48" s="33" t="s">
        <v>318</v>
      </c>
      <c r="N48" s="33" t="s">
        <v>319</v>
      </c>
      <c r="O48" s="33" t="s">
        <v>320</v>
      </c>
      <c r="P48" s="33" t="s">
        <v>321</v>
      </c>
      <c r="Q48" s="33" t="s">
        <v>322</v>
      </c>
      <c r="R48" s="33" t="s">
        <v>323</v>
      </c>
      <c r="S48" s="33" t="s">
        <v>324</v>
      </c>
      <c r="T48" s="33" t="s">
        <v>325</v>
      </c>
      <c r="U48" s="33" t="s">
        <v>114</v>
      </c>
      <c r="V48" s="33" t="s">
        <v>326</v>
      </c>
      <c r="W48" s="33" t="s">
        <v>327</v>
      </c>
      <c r="X48" s="33" t="s">
        <v>117</v>
      </c>
      <c r="Y48" s="33" t="s">
        <v>328</v>
      </c>
      <c r="Z48" s="33" t="s">
        <v>329</v>
      </c>
      <c r="AA48" s="34" t="s">
        <v>239</v>
      </c>
      <c r="AB48" s="34" t="s">
        <v>240</v>
      </c>
      <c r="AC48" s="34" t="s">
        <v>241</v>
      </c>
      <c r="AD48" s="33" t="s">
        <v>330</v>
      </c>
      <c r="AE48" s="33" t="s">
        <v>331</v>
      </c>
      <c r="AF48" s="33" t="s">
        <v>332</v>
      </c>
      <c r="AG48" s="33" t="s">
        <v>333</v>
      </c>
      <c r="AH48" s="33" t="s">
        <v>334</v>
      </c>
      <c r="AI48" s="33" t="s">
        <v>335</v>
      </c>
      <c r="AJ48" s="33" t="s">
        <v>336</v>
      </c>
      <c r="AK48" s="33" t="s">
        <v>337</v>
      </c>
      <c r="AL48" s="33" t="s">
        <v>338</v>
      </c>
      <c r="AM48" s="33" t="s">
        <v>339</v>
      </c>
      <c r="AN48" s="33" t="s">
        <v>340</v>
      </c>
      <c r="AO48" s="33" t="s">
        <v>341</v>
      </c>
      <c r="AP48" s="33" t="s">
        <v>342</v>
      </c>
      <c r="AQ48" s="33" t="s">
        <v>343</v>
      </c>
      <c r="AR48" s="33" t="s">
        <v>344</v>
      </c>
      <c r="AS48" s="33" t="s">
        <v>345</v>
      </c>
      <c r="AT48" s="33" t="s">
        <v>346</v>
      </c>
      <c r="AU48" s="33" t="s">
        <v>347</v>
      </c>
      <c r="AV48" s="33" t="s">
        <v>348</v>
      </c>
      <c r="AW48" s="33" t="s">
        <v>349</v>
      </c>
      <c r="AX48" s="33" t="s">
        <v>350</v>
      </c>
      <c r="AY48" s="33" t="s">
        <v>351</v>
      </c>
      <c r="AZ48" s="33" t="s">
        <v>352</v>
      </c>
      <c r="BA48" s="33" t="s">
        <v>353</v>
      </c>
      <c r="BB48" s="33" t="s">
        <v>354</v>
      </c>
      <c r="BC48" s="33" t="s">
        <v>355</v>
      </c>
      <c r="BD48" s="33" t="s">
        <v>356</v>
      </c>
      <c r="BE48" s="33" t="s">
        <v>357</v>
      </c>
      <c r="BF48" s="33" t="s">
        <v>358</v>
      </c>
      <c r="BG48" s="33" t="s">
        <v>359</v>
      </c>
      <c r="BH48" s="33" t="s">
        <v>360</v>
      </c>
      <c r="BI48" s="33" t="s">
        <v>361</v>
      </c>
      <c r="BJ48" s="33" t="s">
        <v>362</v>
      </c>
      <c r="BK48" s="33" t="s">
        <v>130</v>
      </c>
      <c r="BL48" s="33" t="s">
        <v>363</v>
      </c>
      <c r="BM48" s="33" t="s">
        <v>364</v>
      </c>
      <c r="BN48" s="33" t="s">
        <v>132</v>
      </c>
      <c r="BO48" s="33" t="s">
        <v>266</v>
      </c>
      <c r="BP48" s="33" t="s">
        <v>267</v>
      </c>
      <c r="BQ48" s="33" t="s">
        <v>365</v>
      </c>
      <c r="BR48" s="33" t="s">
        <v>366</v>
      </c>
      <c r="BS48" s="33" t="s">
        <v>367</v>
      </c>
      <c r="BT48" s="33" t="s">
        <v>368</v>
      </c>
      <c r="BU48" s="33" t="s">
        <v>369</v>
      </c>
      <c r="BV48" s="33" t="s">
        <v>370</v>
      </c>
      <c r="BW48" s="33" t="s">
        <v>371</v>
      </c>
      <c r="BX48" s="33" t="s">
        <v>372</v>
      </c>
      <c r="BY48" s="33" t="s">
        <v>373</v>
      </c>
      <c r="BZ48" s="33" t="s">
        <v>374</v>
      </c>
      <c r="CA48" s="33" t="s">
        <v>375</v>
      </c>
      <c r="CB48" s="33" t="s">
        <v>376</v>
      </c>
      <c r="CC48" s="33" t="s">
        <v>142</v>
      </c>
      <c r="CD48" s="33" t="s">
        <v>377</v>
      </c>
      <c r="CE48" s="33" t="s">
        <v>378</v>
      </c>
      <c r="CF48" s="33" t="s">
        <v>145</v>
      </c>
      <c r="CG48" s="33" t="s">
        <v>379</v>
      </c>
      <c r="CH48" s="33" t="s">
        <v>380</v>
      </c>
      <c r="CI48" s="35" t="s">
        <v>149</v>
      </c>
      <c r="CJ48" s="35" t="s">
        <v>381</v>
      </c>
      <c r="CK48" s="35" t="s">
        <v>152</v>
      </c>
      <c r="CL48" s="35" t="s">
        <v>382</v>
      </c>
      <c r="CM48" s="35" t="s">
        <v>272</v>
      </c>
      <c r="CN48" s="35" t="s">
        <v>273</v>
      </c>
      <c r="CO48" s="33" t="s">
        <v>155</v>
      </c>
      <c r="CP48" s="33" t="s">
        <v>383</v>
      </c>
      <c r="CQ48" s="33" t="s">
        <v>384</v>
      </c>
      <c r="CR48" s="33" t="s">
        <v>158</v>
      </c>
      <c r="CS48" s="33" t="s">
        <v>385</v>
      </c>
      <c r="CT48" s="33" t="s">
        <v>386</v>
      </c>
      <c r="CU48" s="33" t="s">
        <v>161</v>
      </c>
      <c r="CV48" s="33" t="s">
        <v>387</v>
      </c>
      <c r="CW48" s="33" t="s">
        <v>388</v>
      </c>
      <c r="CX48" s="35" t="s">
        <v>163</v>
      </c>
      <c r="CY48" s="35" t="s">
        <v>389</v>
      </c>
      <c r="CZ48" s="35" t="s">
        <v>390</v>
      </c>
      <c r="DA48" s="35" t="s">
        <v>167</v>
      </c>
      <c r="DB48" s="35" t="s">
        <v>169</v>
      </c>
      <c r="DC48" s="35" t="s">
        <v>391</v>
      </c>
      <c r="DD48" s="33" t="s">
        <v>171</v>
      </c>
      <c r="DE48" s="33" t="s">
        <v>392</v>
      </c>
      <c r="DF48" s="33" t="s">
        <v>393</v>
      </c>
      <c r="DG48" s="33" t="s">
        <v>173</v>
      </c>
      <c r="DH48" s="33" t="s">
        <v>394</v>
      </c>
      <c r="DI48" s="33" t="s">
        <v>395</v>
      </c>
      <c r="DJ48" s="33" t="s">
        <v>177</v>
      </c>
      <c r="DK48" s="33" t="s">
        <v>396</v>
      </c>
      <c r="DL48" s="33" t="s">
        <v>397</v>
      </c>
      <c r="DM48" s="33" t="s">
        <v>181</v>
      </c>
      <c r="DN48" s="33" t="s">
        <v>398</v>
      </c>
      <c r="DO48" s="33" t="s">
        <v>399</v>
      </c>
      <c r="DP48" s="33" t="s">
        <v>185</v>
      </c>
      <c r="DQ48" s="33" t="s">
        <v>400</v>
      </c>
      <c r="DR48" s="33" t="s">
        <v>401</v>
      </c>
      <c r="DS48" s="33" t="s">
        <v>188</v>
      </c>
      <c r="DT48" s="33" t="s">
        <v>402</v>
      </c>
      <c r="DU48" s="33" t="s">
        <v>403</v>
      </c>
      <c r="DV48" s="33" t="s">
        <v>191</v>
      </c>
      <c r="DW48" s="33" t="s">
        <v>404</v>
      </c>
      <c r="DX48" s="33" t="s">
        <v>405</v>
      </c>
      <c r="DY48" s="33" t="s">
        <v>195</v>
      </c>
      <c r="DZ48" s="33" t="s">
        <v>196</v>
      </c>
      <c r="EA48" s="33" t="s">
        <v>406</v>
      </c>
      <c r="EB48" s="33" t="s">
        <v>197</v>
      </c>
      <c r="EC48" s="33" t="s">
        <v>407</v>
      </c>
      <c r="ED48" s="33" t="s">
        <v>408</v>
      </c>
      <c r="EE48" s="33" t="s">
        <v>409</v>
      </c>
      <c r="EF48" s="33" t="s">
        <v>410</v>
      </c>
      <c r="EG48" s="33" t="s">
        <v>411</v>
      </c>
      <c r="EH48" s="33" t="s">
        <v>199</v>
      </c>
      <c r="EI48" s="33" t="s">
        <v>412</v>
      </c>
      <c r="EJ48" s="33" t="s">
        <v>413</v>
      </c>
      <c r="EK48" s="33" t="s">
        <v>200</v>
      </c>
      <c r="EL48" s="33" t="s">
        <v>200</v>
      </c>
      <c r="EM48" s="33" t="s">
        <v>287</v>
      </c>
      <c r="EN48" s="33" t="s">
        <v>289</v>
      </c>
      <c r="EO48" s="33" t="s">
        <v>414</v>
      </c>
      <c r="EP48" s="33" t="s">
        <v>415</v>
      </c>
      <c r="EQ48" s="33" t="s">
        <v>416</v>
      </c>
      <c r="ER48" s="33" t="s">
        <v>417</v>
      </c>
      <c r="ES48" s="33" t="s">
        <v>418</v>
      </c>
      <c r="ET48" s="33" t="s">
        <v>202</v>
      </c>
      <c r="EU48" s="33" t="s">
        <v>419</v>
      </c>
      <c r="EV48" s="33" t="s">
        <v>420</v>
      </c>
      <c r="EW48" s="33" t="s">
        <v>203</v>
      </c>
      <c r="EX48" s="33" t="s">
        <v>422</v>
      </c>
      <c r="EY48" s="33" t="s">
        <v>423</v>
      </c>
      <c r="EZ48" s="33" t="s">
        <v>295</v>
      </c>
      <c r="FA48" s="33" t="s">
        <v>424</v>
      </c>
      <c r="FB48" s="33" t="s">
        <v>425</v>
      </c>
      <c r="FC48" s="33" t="s">
        <v>299</v>
      </c>
      <c r="FD48" s="33" t="s">
        <v>426</v>
      </c>
      <c r="FE48" s="33" t="s">
        <v>427</v>
      </c>
      <c r="FF48" s="33" t="s">
        <v>301</v>
      </c>
      <c r="FG48" s="33" t="s">
        <v>303</v>
      </c>
      <c r="FH48" s="33" t="s">
        <v>304</v>
      </c>
      <c r="FI48" s="33" t="s">
        <v>428</v>
      </c>
      <c r="FJ48" s="33" t="s">
        <v>429</v>
      </c>
      <c r="FK48" s="33" t="s">
        <v>428</v>
      </c>
    </row>
  </sheetData>
  <sheetProtection algorithmName="SHA-512" hashValue="ptbmc/FbpMa8OXPdAKVix7aiepi5mH57v2lCGyiR0AdJWXWPsZmz55AtoB4mBcGpNDBO9L9JAWM28MITKI5Ddg==" saltValue="vnPNcFNbSauLS7SI+6pSRA==" spinCount="100000" sheet="1" formatCells="0" formatColumns="0" formatRows="0" deleteColumns="0" deleteRows="0"/>
  <mergeCells count="128">
    <mergeCell ref="EZ13:FB13"/>
    <mergeCell ref="FC13:FE13"/>
    <mergeCell ref="FF13:FH13"/>
    <mergeCell ref="FI13:FK13"/>
    <mergeCell ref="B5:B13"/>
    <mergeCell ref="A5:A13"/>
    <mergeCell ref="EH13:EJ13"/>
    <mergeCell ref="EK13:EM13"/>
    <mergeCell ref="EN13:EP13"/>
    <mergeCell ref="EQ13:ES13"/>
    <mergeCell ref="ET13:EV13"/>
    <mergeCell ref="EW13:EY13"/>
    <mergeCell ref="DP13:DR13"/>
    <mergeCell ref="DS13:DU13"/>
    <mergeCell ref="DV13:DX13"/>
    <mergeCell ref="DY13:EA13"/>
    <mergeCell ref="EB13:ED13"/>
    <mergeCell ref="EE13:EG13"/>
    <mergeCell ref="CX13:CZ13"/>
    <mergeCell ref="DA13:DC13"/>
    <mergeCell ref="DD13:DF13"/>
    <mergeCell ref="DG13:DI13"/>
    <mergeCell ref="DJ13:DL13"/>
    <mergeCell ref="DM13:DO13"/>
    <mergeCell ref="CF13:CH13"/>
    <mergeCell ref="CI13:CK13"/>
    <mergeCell ref="CL13:CN13"/>
    <mergeCell ref="CO13:CQ13"/>
    <mergeCell ref="CR13:CT13"/>
    <mergeCell ref="CU13:CW13"/>
    <mergeCell ref="BN13:BP13"/>
    <mergeCell ref="BQ13:BS13"/>
    <mergeCell ref="BT13:BV13"/>
    <mergeCell ref="BW13:BY13"/>
    <mergeCell ref="BZ13:CB13"/>
    <mergeCell ref="CC13:CE13"/>
    <mergeCell ref="AV13:AX13"/>
    <mergeCell ref="AY13:BA13"/>
    <mergeCell ref="BB13:BD13"/>
    <mergeCell ref="BE13:BG13"/>
    <mergeCell ref="BH13:BJ13"/>
    <mergeCell ref="BK13:BM13"/>
    <mergeCell ref="AD13:AF13"/>
    <mergeCell ref="AG13:AI13"/>
    <mergeCell ref="AJ13:AL13"/>
    <mergeCell ref="AM13:AO13"/>
    <mergeCell ref="AP13:AR13"/>
    <mergeCell ref="AS13:AU13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DS12:DU12"/>
    <mergeCell ref="DV12:DX12"/>
    <mergeCell ref="CO12:CQ12"/>
    <mergeCell ref="CR12:CT12"/>
    <mergeCell ref="CU12:CW12"/>
    <mergeCell ref="CX12:CZ12"/>
    <mergeCell ref="DA12:DC12"/>
    <mergeCell ref="DD12:DF12"/>
    <mergeCell ref="FI12:FK12"/>
    <mergeCell ref="EQ12:ES12"/>
    <mergeCell ref="ET12:EV12"/>
    <mergeCell ref="EW12:EY12"/>
    <mergeCell ref="EZ12:FB12"/>
    <mergeCell ref="FC12:FE12"/>
    <mergeCell ref="FF12:FH12"/>
    <mergeCell ref="DY12:EA12"/>
    <mergeCell ref="EB12:ED12"/>
    <mergeCell ref="EE12:EG12"/>
    <mergeCell ref="EH12:EJ12"/>
    <mergeCell ref="EK12:EM12"/>
    <mergeCell ref="EN12:EP12"/>
    <mergeCell ref="DG12:DI12"/>
    <mergeCell ref="DJ12:DL12"/>
    <mergeCell ref="CL12:CN12"/>
    <mergeCell ref="BE12:BG12"/>
    <mergeCell ref="BH12:BJ12"/>
    <mergeCell ref="BK12:BM12"/>
    <mergeCell ref="BN12:BP12"/>
    <mergeCell ref="BQ12:BS12"/>
    <mergeCell ref="BT12:BV12"/>
    <mergeCell ref="DM12:DO12"/>
    <mergeCell ref="DP12:DR12"/>
    <mergeCell ref="AM12:AO12"/>
    <mergeCell ref="AP12:AR12"/>
    <mergeCell ref="AS12:AU12"/>
    <mergeCell ref="AV12:AX12"/>
    <mergeCell ref="AY12:BA12"/>
    <mergeCell ref="BB12:BD12"/>
    <mergeCell ref="EW6:FK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BW12:BY12"/>
    <mergeCell ref="BZ12:CB12"/>
    <mergeCell ref="CC12:CE12"/>
    <mergeCell ref="CF12:CH12"/>
    <mergeCell ref="CI12:CK12"/>
    <mergeCell ref="EW5:FK5"/>
    <mergeCell ref="C6:Q11"/>
    <mergeCell ref="R6:AF6"/>
    <mergeCell ref="AG6:AU6"/>
    <mergeCell ref="AV6:BJ6"/>
    <mergeCell ref="BK6:BY6"/>
    <mergeCell ref="BZ6:CN6"/>
    <mergeCell ref="CO6:DC6"/>
    <mergeCell ref="DD6:DR6"/>
    <mergeCell ref="DS6:EG6"/>
    <mergeCell ref="C5:Q5"/>
    <mergeCell ref="R5:BJ5"/>
    <mergeCell ref="BK5:BY5"/>
    <mergeCell ref="BZ5:EV5"/>
    <mergeCell ref="EH6:EV6"/>
  </mergeCell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E0D5C-D18C-A744-8BFE-8C0AC1E29586}">
  <dimension ref="B2:L74"/>
  <sheetViews>
    <sheetView view="pageBreakPreview" topLeftCell="A2" zoomScaleNormal="100" workbookViewId="0">
      <selection activeCell="D2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топ'!B15</f>
        <v>0</v>
      </c>
    </row>
    <row r="6" spans="2:12" ht="15" x14ac:dyDescent="0.25">
      <c r="B6" s="94" t="s">
        <v>432</v>
      </c>
      <c r="C6" s="94"/>
      <c r="D6"/>
    </row>
    <row r="7" spans="2:12" ht="18.95" customHeight="1" x14ac:dyDescent="0.25">
      <c r="B7" s="96" t="s">
        <v>19</v>
      </c>
      <c r="C7" s="59" t="str">
        <f>CONCATENATE(Деңгей!C15,Деңгей!D15,Деңгей!E15)</f>
        <v xml:space="preserve">   </v>
      </c>
      <c r="D7" s="41" t="s">
        <v>12</v>
      </c>
    </row>
    <row r="8" spans="2:12" ht="15" x14ac:dyDescent="0.25">
      <c r="B8" s="96"/>
      <c r="C8" s="59" t="str">
        <f>CONCATENATE(Деңгей!F15,Деңгей!G15,Деңгей!H15)</f>
        <v xml:space="preserve">   </v>
      </c>
      <c r="D8" s="41" t="s">
        <v>15</v>
      </c>
    </row>
    <row r="9" spans="2:12" ht="15" x14ac:dyDescent="0.25">
      <c r="B9" s="96"/>
      <c r="C9" s="59" t="str">
        <f>CONCATENATE(Деңгей!I15,Деңгей!J15,Деңгей!K15)</f>
        <v xml:space="preserve">   </v>
      </c>
      <c r="D9" s="41" t="s">
        <v>13</v>
      </c>
    </row>
    <row r="10" spans="2:12" ht="15" x14ac:dyDescent="0.25">
      <c r="B10" s="96"/>
      <c r="C10" s="59" t="str">
        <f>CONCATENATE(Деңгей!L15,Деңгей!M15,Деңгей!N15)</f>
        <v xml:space="preserve">   </v>
      </c>
      <c r="D10" s="41" t="s">
        <v>16</v>
      </c>
    </row>
    <row r="11" spans="2:12" ht="15" x14ac:dyDescent="0.25">
      <c r="B11" s="96"/>
      <c r="C11" s="59" t="str">
        <f>CONCATENATE(Деңгей!O15,Деңгей!P15,Деңгей!Q15)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5" x14ac:dyDescent="0.25">
      <c r="B13" s="95" t="s">
        <v>17</v>
      </c>
      <c r="C13" s="59" t="str">
        <f>CONCATENATE(Деңгей!R15,Деңгей!S15,Деңгей!T15)</f>
        <v xml:space="preserve">   </v>
      </c>
      <c r="D13" s="42" t="s">
        <v>433</v>
      </c>
    </row>
    <row r="14" spans="2:12" s="43" customFormat="1" ht="15" x14ac:dyDescent="0.25">
      <c r="B14" s="95"/>
      <c r="C14" s="59" t="str">
        <f>CONCATENATE(Деңгей!U15,Деңгей!V15,Деңгей!W15)</f>
        <v xml:space="preserve">   </v>
      </c>
      <c r="D14" s="42" t="s">
        <v>434</v>
      </c>
    </row>
    <row r="15" spans="2:12" s="43" customFormat="1" ht="15" x14ac:dyDescent="0.25">
      <c r="B15" s="95"/>
      <c r="C15" s="59" t="str">
        <f>CONCATENATE(Деңгей!X15,Деңгей!Y15,Деңгей!Z15)</f>
        <v xml:space="preserve">   </v>
      </c>
      <c r="D15" s="42" t="s">
        <v>435</v>
      </c>
    </row>
    <row r="16" spans="2:12" s="43" customFormat="1" ht="15" x14ac:dyDescent="0.25">
      <c r="B16" s="95"/>
      <c r="C16" s="59" t="str">
        <f>CONCATENATE(Деңгей!AA15,Деңгей!AB15,Деңгей!AC15)</f>
        <v xml:space="preserve">   </v>
      </c>
      <c r="D16" s="42" t="s">
        <v>436</v>
      </c>
    </row>
    <row r="17" spans="2:4" s="43" customFormat="1" ht="15" x14ac:dyDescent="0.25">
      <c r="B17" s="95"/>
      <c r="C17" s="59" t="str">
        <f>CONCATENATE(Деңгей!AD15,Деңгей!AE15,Деңгей!AF15)</f>
        <v xml:space="preserve">   </v>
      </c>
      <c r="D17" s="42" t="s">
        <v>437</v>
      </c>
    </row>
    <row r="18" spans="2:4" s="43" customFormat="1" ht="15" x14ac:dyDescent="0.25">
      <c r="B18" s="95"/>
      <c r="C18" s="95"/>
      <c r="D18" s="42"/>
    </row>
    <row r="19" spans="2:4" s="43" customFormat="1" ht="15" x14ac:dyDescent="0.25">
      <c r="B19" s="96" t="s">
        <v>3</v>
      </c>
      <c r="C19" s="59" t="str">
        <f>CONCATENATE(Деңгей!AG15,Деңгей!AH15,Деңгей!AI15)</f>
        <v xml:space="preserve">   </v>
      </c>
      <c r="D19" s="42" t="s">
        <v>438</v>
      </c>
    </row>
    <row r="20" spans="2:4" s="43" customFormat="1" ht="15" x14ac:dyDescent="0.25">
      <c r="B20" s="96"/>
      <c r="C20" s="59" t="str">
        <f>CONCATENATE(Деңгей!AJ15,Деңгей!AK15,Деңгей!AL15)</f>
        <v xml:space="preserve">   </v>
      </c>
      <c r="D20" s="42" t="s">
        <v>439</v>
      </c>
    </row>
    <row r="21" spans="2:4" s="43" customFormat="1" ht="15" x14ac:dyDescent="0.25">
      <c r="B21" s="96"/>
      <c r="C21" s="59" t="str">
        <f>CONCATENATE(Деңгей!AM15,Деңгей!AN15,Деңгей!AO15)</f>
        <v xml:space="preserve">   </v>
      </c>
      <c r="D21" s="42" t="s">
        <v>440</v>
      </c>
    </row>
    <row r="22" spans="2:4" s="43" customFormat="1" ht="15" x14ac:dyDescent="0.25">
      <c r="B22" s="96"/>
      <c r="C22" s="59" t="str">
        <f>CONCATENATE(Деңгей!AP15,Деңгей!AQ15,Деңгей!AR15)</f>
        <v xml:space="preserve">   </v>
      </c>
      <c r="D22" s="42" t="s">
        <v>472</v>
      </c>
    </row>
    <row r="23" spans="2:4" s="43" customFormat="1" ht="15" x14ac:dyDescent="0.25">
      <c r="B23" s="96"/>
      <c r="C23" s="59" t="str">
        <f>CONCATENATE(Деңгей!AS15,Деңгей!AT15,Деңгей!AU15)</f>
        <v xml:space="preserve">   </v>
      </c>
      <c r="D23" s="42" t="s">
        <v>473</v>
      </c>
    </row>
    <row r="24" spans="2:4" s="43" customFormat="1" ht="15" x14ac:dyDescent="0.25">
      <c r="B24" s="96"/>
      <c r="C24" s="96"/>
      <c r="D24" s="42"/>
    </row>
    <row r="25" spans="2:4" s="43" customFormat="1" ht="15" customHeight="1" x14ac:dyDescent="0.25">
      <c r="B25" s="96" t="s">
        <v>108</v>
      </c>
      <c r="C25" s="59" t="str">
        <f>CONCATENATE(Деңгей!AV15,Деңгей!AW15,Деңгей!AX15)</f>
        <v xml:space="preserve">   </v>
      </c>
      <c r="D25" s="42" t="s">
        <v>474</v>
      </c>
    </row>
    <row r="26" spans="2:4" s="43" customFormat="1" ht="15" x14ac:dyDescent="0.25">
      <c r="B26" s="96"/>
      <c r="C26" s="59" t="str">
        <f>CONCATENATE(Деңгей!AY15,Деңгей!AZ15,Деңгей!BA15)</f>
        <v xml:space="preserve">   </v>
      </c>
      <c r="D26" s="42" t="s">
        <v>475</v>
      </c>
    </row>
    <row r="27" spans="2:4" s="43" customFormat="1" ht="15" x14ac:dyDescent="0.25">
      <c r="B27" s="96"/>
      <c r="C27" s="59" t="str">
        <f>CONCATENATE(Деңгей!BB15,Деңгей!BC15,Деңгей!BD15)</f>
        <v xml:space="preserve">   </v>
      </c>
      <c r="D27" s="42" t="s">
        <v>476</v>
      </c>
    </row>
    <row r="28" spans="2:4" s="43" customFormat="1" ht="15" x14ac:dyDescent="0.25">
      <c r="B28" s="96"/>
      <c r="C28" s="59" t="str">
        <f>CONCATENATE(Деңгей!BE15,Деңгей!BF15,Деңгей!BG15)</f>
        <v xml:space="preserve">   </v>
      </c>
      <c r="D28" s="42" t="s">
        <v>477</v>
      </c>
    </row>
    <row r="29" spans="2:4" s="43" customFormat="1" ht="15" x14ac:dyDescent="0.25">
      <c r="B29" s="96"/>
      <c r="C29" s="59" t="str">
        <f>CONCATENATE(Деңгей!BH15,Деңгей!BI15,Деңгей!BJ15)</f>
        <v xml:space="preserve">   </v>
      </c>
      <c r="D29" s="42" t="s">
        <v>478</v>
      </c>
    </row>
    <row r="30" spans="2:4" s="43" customFormat="1" ht="15" x14ac:dyDescent="0.25">
      <c r="B30" s="97"/>
      <c r="C30" s="97"/>
      <c r="D30" s="42"/>
    </row>
    <row r="31" spans="2:4" s="43" customFormat="1" ht="15" x14ac:dyDescent="0.25">
      <c r="B31" s="101" t="s">
        <v>441</v>
      </c>
      <c r="C31" s="101"/>
      <c r="D31" s="42"/>
    </row>
    <row r="32" spans="2:4" s="43" customFormat="1" ht="15" x14ac:dyDescent="0.25">
      <c r="B32" s="96" t="s">
        <v>109</v>
      </c>
      <c r="C32" s="59" t="str">
        <f>CONCATENATE(Деңгей!BK15,Деңгей!BL15,Деңгей!BM15)</f>
        <v xml:space="preserve">   </v>
      </c>
      <c r="D32" s="42" t="s">
        <v>442</v>
      </c>
    </row>
    <row r="33" spans="2:4" s="43" customFormat="1" ht="15" x14ac:dyDescent="0.25">
      <c r="B33" s="96"/>
      <c r="C33" s="59" t="str">
        <f>CONCATENATE(Деңгей!BN15,Деңгей!BO15,Деңгей!BP15)</f>
        <v xml:space="preserve">   </v>
      </c>
      <c r="D33" s="42" t="s">
        <v>443</v>
      </c>
    </row>
    <row r="34" spans="2:4" s="43" customFormat="1" ht="15" x14ac:dyDescent="0.25">
      <c r="B34" s="96"/>
      <c r="C34" s="59" t="str">
        <f>CONCATENATE(Деңгей!BQ15,Деңгей!BR15,Деңгей!BS15)</f>
        <v xml:space="preserve">   </v>
      </c>
      <c r="D34" s="42" t="s">
        <v>444</v>
      </c>
    </row>
    <row r="35" spans="2:4" s="43" customFormat="1" ht="15" x14ac:dyDescent="0.25">
      <c r="B35" s="96"/>
      <c r="C35" s="59" t="str">
        <f>CONCATENATE(Деңгей!BT15,Деңгей!BU15,Деңгей!BV15)</f>
        <v xml:space="preserve">   </v>
      </c>
      <c r="D35" s="42" t="s">
        <v>445</v>
      </c>
    </row>
    <row r="36" spans="2:4" s="43" customFormat="1" ht="15" x14ac:dyDescent="0.25">
      <c r="B36" s="96"/>
      <c r="C36" s="59" t="str">
        <f>CONCATENATE(Деңгей!BW15,Деңгей!BX15,Деңгей!BY15)</f>
        <v xml:space="preserve">   </v>
      </c>
      <c r="D36" s="42" t="s">
        <v>479</v>
      </c>
    </row>
    <row r="37" spans="2:4" s="43" customFormat="1" ht="15" x14ac:dyDescent="0.25">
      <c r="B37" s="101" t="s">
        <v>30</v>
      </c>
      <c r="C37" s="101"/>
      <c r="D37" s="42"/>
    </row>
    <row r="38" spans="2:4" s="43" customFormat="1" ht="15" x14ac:dyDescent="0.25">
      <c r="B38" s="96" t="s">
        <v>38</v>
      </c>
      <c r="C38" s="59" t="str">
        <f>CONCATENATE(Деңгей!BZ15,Деңгей!CA15,Деңгей!CB15)</f>
        <v xml:space="preserve">   </v>
      </c>
      <c r="D38" s="42" t="s">
        <v>446</v>
      </c>
    </row>
    <row r="39" spans="2:4" s="43" customFormat="1" ht="15" x14ac:dyDescent="0.25">
      <c r="B39" s="96"/>
      <c r="C39" s="59" t="str">
        <f>CONCATENATE(Деңгей!CC15,Деңгей!CD15,Деңгей!CE15)</f>
        <v xml:space="preserve">   </v>
      </c>
      <c r="D39" s="42" t="s">
        <v>447</v>
      </c>
    </row>
    <row r="40" spans="2:4" s="43" customFormat="1" ht="15" x14ac:dyDescent="0.25">
      <c r="B40" s="96"/>
      <c r="C40" s="59" t="str">
        <f>CONCATENATE(Деңгей!CF15,Деңгей!CG15,Деңгей!CH15)</f>
        <v xml:space="preserve">   </v>
      </c>
      <c r="D40" s="42" t="s">
        <v>448</v>
      </c>
    </row>
    <row r="41" spans="2:4" s="43" customFormat="1" ht="15" x14ac:dyDescent="0.25">
      <c r="B41" s="96"/>
      <c r="C41" s="59" t="str">
        <f>CONCATENATE(Деңгей!CI15,Деңгей!CJ15,Деңгей!CK15)</f>
        <v xml:space="preserve">   </v>
      </c>
      <c r="D41" s="42" t="s">
        <v>449</v>
      </c>
    </row>
    <row r="42" spans="2:4" s="43" customFormat="1" ht="15" x14ac:dyDescent="0.25">
      <c r="B42" s="96"/>
      <c r="C42" s="59" t="str">
        <f>CONCATENATE(Деңгей!CL15,Деңгей!CM15,Деңгей!CN15)</f>
        <v xml:space="preserve">   </v>
      </c>
      <c r="D42" s="42" t="s">
        <v>450</v>
      </c>
    </row>
    <row r="43" spans="2:4" s="43" customFormat="1" ht="15" x14ac:dyDescent="0.25">
      <c r="B43" s="98"/>
      <c r="C43" s="98"/>
      <c r="D43" s="44"/>
    </row>
    <row r="44" spans="2:4" s="43" customFormat="1" ht="15" x14ac:dyDescent="0.25">
      <c r="B44" s="96" t="s">
        <v>31</v>
      </c>
      <c r="C44" s="59" t="str">
        <f>CONCATENATE(Деңгей!CO15,Деңгей!CP15,Деңгей!CQ15)</f>
        <v xml:space="preserve">   </v>
      </c>
      <c r="D44" s="42" t="s">
        <v>451</v>
      </c>
    </row>
    <row r="45" spans="2:4" s="43" customFormat="1" ht="15" x14ac:dyDescent="0.25">
      <c r="B45" s="96"/>
      <c r="C45" s="59" t="str">
        <f>CONCATENATE(Деңгей!CR15,Деңгей!CS15,Деңгей!CT15)</f>
        <v xml:space="preserve">   </v>
      </c>
      <c r="D45" s="42" t="s">
        <v>452</v>
      </c>
    </row>
    <row r="46" spans="2:4" s="43" customFormat="1" ht="15" x14ac:dyDescent="0.25">
      <c r="B46" s="96"/>
      <c r="C46" s="59" t="str">
        <f>CONCATENATE(Деңгей!CU15,Деңгей!CV15,Деңгей!CW15)</f>
        <v xml:space="preserve">   </v>
      </c>
      <c r="D46" s="42" t="s">
        <v>453</v>
      </c>
    </row>
    <row r="47" spans="2:4" s="43" customFormat="1" ht="15" x14ac:dyDescent="0.25">
      <c r="B47" s="96"/>
      <c r="C47" s="59" t="str">
        <f>CONCATENATE(Деңгей!CX15,Деңгей!CY15,Деңгей!CZ15)</f>
        <v xml:space="preserve">   </v>
      </c>
      <c r="D47" s="42" t="s">
        <v>454</v>
      </c>
    </row>
    <row r="48" spans="2:4" s="43" customFormat="1" ht="15" x14ac:dyDescent="0.25">
      <c r="B48" s="96"/>
      <c r="C48" s="59" t="str">
        <f>CONCATENATE(Деңгей!DA15,Деңгей!DB15,Деңгей!DC15)</f>
        <v xml:space="preserve">   </v>
      </c>
      <c r="D48" s="42" t="s">
        <v>455</v>
      </c>
    </row>
    <row r="49" spans="2:4" s="43" customFormat="1" ht="15" x14ac:dyDescent="0.25">
      <c r="B49" s="98"/>
      <c r="C49" s="98"/>
      <c r="D49" s="44"/>
    </row>
    <row r="50" spans="2:4" s="43" customFormat="1" ht="15" x14ac:dyDescent="0.25">
      <c r="B50" s="96" t="s">
        <v>39</v>
      </c>
      <c r="C50" s="59" t="str">
        <f>CONCATENATE(Деңгей!DD15,Деңгей!DE15,Деңгей!DF15)</f>
        <v xml:space="preserve">   </v>
      </c>
      <c r="D50" s="42" t="s">
        <v>456</v>
      </c>
    </row>
    <row r="51" spans="2:4" s="43" customFormat="1" ht="15" x14ac:dyDescent="0.25">
      <c r="B51" s="96"/>
      <c r="C51" s="59" t="str">
        <f>CONCATENATE(Деңгей!DG15,Деңгей!DH15,Деңгей!DI15)</f>
        <v xml:space="preserve">   </v>
      </c>
      <c r="D51" s="42" t="s">
        <v>457</v>
      </c>
    </row>
    <row r="52" spans="2:4" s="43" customFormat="1" ht="15" x14ac:dyDescent="0.25">
      <c r="B52" s="96"/>
      <c r="C52" s="59" t="str">
        <f>CONCATENATE(Деңгей!DJ15,Деңгей!DK15,Деңгей!DL15)</f>
        <v xml:space="preserve">   </v>
      </c>
      <c r="D52" s="42" t="s">
        <v>458</v>
      </c>
    </row>
    <row r="53" spans="2:4" s="43" customFormat="1" ht="15" x14ac:dyDescent="0.25">
      <c r="B53" s="96"/>
      <c r="C53" s="59" t="str">
        <f>CONCATENATE(Деңгей!DM15,Деңгей!DN15,Деңгей!DO15)</f>
        <v xml:space="preserve">   </v>
      </c>
      <c r="D53" s="42" t="s">
        <v>459</v>
      </c>
    </row>
    <row r="54" spans="2:4" s="43" customFormat="1" ht="15" x14ac:dyDescent="0.25">
      <c r="B54" s="96"/>
      <c r="C54" s="59" t="str">
        <f>CONCATENATE(Деңгей!DP15,Деңгей!DQ15,Деңгей!DR15)</f>
        <v xml:space="preserve">   </v>
      </c>
      <c r="D54" s="42" t="s">
        <v>460</v>
      </c>
    </row>
    <row r="55" spans="2:4" s="43" customFormat="1" ht="15" x14ac:dyDescent="0.25">
      <c r="B55" s="102"/>
      <c r="C55" s="102"/>
      <c r="D55" s="44"/>
    </row>
    <row r="56" spans="2:4" s="43" customFormat="1" ht="15" x14ac:dyDescent="0.25">
      <c r="B56" s="96" t="s">
        <v>40</v>
      </c>
      <c r="C56" s="59" t="str">
        <f>CONCATENATE(Деңгей!DS15,Деңгей!DT15,Деңгей!DU15)</f>
        <v xml:space="preserve">   </v>
      </c>
      <c r="D56" s="42" t="s">
        <v>461</v>
      </c>
    </row>
    <row r="57" spans="2:4" s="43" customFormat="1" ht="15" x14ac:dyDescent="0.25">
      <c r="B57" s="96"/>
      <c r="C57" s="59" t="str">
        <f>CONCATENATE(Деңгей!DV15,Деңгей!DW15,Деңгей!DX15)</f>
        <v xml:space="preserve">   </v>
      </c>
      <c r="D57" s="42" t="s">
        <v>462</v>
      </c>
    </row>
    <row r="58" spans="2:4" s="43" customFormat="1" ht="15" x14ac:dyDescent="0.25">
      <c r="B58" s="96"/>
      <c r="C58" s="59" t="str">
        <f>CONCATENATE(Деңгей!DY15,Деңгей!DZ15,Деңгей!EA15)</f>
        <v xml:space="preserve">   </v>
      </c>
      <c r="D58" s="42" t="s">
        <v>463</v>
      </c>
    </row>
    <row r="59" spans="2:4" s="43" customFormat="1" ht="15" x14ac:dyDescent="0.25">
      <c r="B59" s="96"/>
      <c r="C59" s="59" t="str">
        <f>CONCATENATE(Деңгей!EB15,Деңгей!EC15,Деңгей!ED15)</f>
        <v xml:space="preserve">   </v>
      </c>
      <c r="D59" s="42" t="s">
        <v>464</v>
      </c>
    </row>
    <row r="60" spans="2:4" s="43" customFormat="1" ht="15" x14ac:dyDescent="0.25">
      <c r="B60" s="96"/>
      <c r="C60" s="59" t="str">
        <f>CONCATENATE(Деңгей!EE15,Деңгей!EF15,Деңгей!EG15)</f>
        <v xml:space="preserve">   </v>
      </c>
      <c r="D60" s="42" t="s">
        <v>465</v>
      </c>
    </row>
    <row r="61" spans="2:4" s="43" customFormat="1" ht="15" x14ac:dyDescent="0.25">
      <c r="B61" s="102"/>
      <c r="C61" s="102"/>
      <c r="D61" s="44"/>
    </row>
    <row r="62" spans="2:4" s="43" customFormat="1" ht="15" x14ac:dyDescent="0.25">
      <c r="B62" s="96" t="s">
        <v>32</v>
      </c>
      <c r="C62" s="59" t="str">
        <f>CONCATENATE(Деңгей!EH15,Деңгей!EI15,Деңгей!EJ15)</f>
        <v xml:space="preserve">   </v>
      </c>
      <c r="D62" s="42" t="s">
        <v>480</v>
      </c>
    </row>
    <row r="63" spans="2:4" s="43" customFormat="1" ht="15" x14ac:dyDescent="0.25">
      <c r="B63" s="96"/>
      <c r="C63" s="59" t="str">
        <f>CONCATENATE(Деңгей!EK15,Деңгей!EL15,Деңгей!EM15)</f>
        <v xml:space="preserve">   </v>
      </c>
      <c r="D63" s="42" t="s">
        <v>481</v>
      </c>
    </row>
    <row r="64" spans="2:4" s="43" customFormat="1" ht="15" x14ac:dyDescent="0.25">
      <c r="B64" s="96"/>
      <c r="C64" s="59" t="str">
        <f>CONCATENATE(Деңгей!EN15,Деңгей!EO15,Деңгей!EP15)</f>
        <v xml:space="preserve">   </v>
      </c>
      <c r="D64" s="42" t="s">
        <v>482</v>
      </c>
    </row>
    <row r="65" spans="2:4" s="43" customFormat="1" ht="15" x14ac:dyDescent="0.25">
      <c r="B65" s="96"/>
      <c r="C65" s="59" t="str">
        <f>CONCATENATE(Деңгей!EQ15,Деңгей!ER15,Деңгей!ES15)</f>
        <v xml:space="preserve">   </v>
      </c>
      <c r="D65" s="42" t="s">
        <v>483</v>
      </c>
    </row>
    <row r="66" spans="2:4" s="43" customFormat="1" ht="15" x14ac:dyDescent="0.25">
      <c r="B66" s="96"/>
      <c r="C66" s="59" t="str">
        <f>CONCATENATE(Деңгей!ET15,Деңгей!EU15,Деңгей!EV15)</f>
        <v xml:space="preserve">   </v>
      </c>
      <c r="D66" s="42" t="s">
        <v>484</v>
      </c>
    </row>
    <row r="67" spans="2:4" s="43" customFormat="1" ht="14.1" customHeight="1" x14ac:dyDescent="0.25">
      <c r="B67" s="100" t="s">
        <v>466</v>
      </c>
      <c r="C67" s="100"/>
      <c r="D67" s="42"/>
    </row>
    <row r="68" spans="2:4" s="43" customFormat="1" ht="15" x14ac:dyDescent="0.25">
      <c r="B68" s="96" t="s">
        <v>35</v>
      </c>
      <c r="C68" s="59" t="str">
        <f>CONCATENATE(Деңгей!EW15,Деңгей!EX15,Деңгей!EY15)</f>
        <v xml:space="preserve">   </v>
      </c>
      <c r="D68" s="42" t="s">
        <v>467</v>
      </c>
    </row>
    <row r="69" spans="2:4" s="43" customFormat="1" ht="15" x14ac:dyDescent="0.25">
      <c r="B69" s="96"/>
      <c r="C69" s="59" t="str">
        <f>CONCATENATE(Деңгей!EZ15,Деңгей!FA15,Деңгей!FB15)</f>
        <v xml:space="preserve">   </v>
      </c>
      <c r="D69" s="42" t="s">
        <v>468</v>
      </c>
    </row>
    <row r="70" spans="2:4" s="43" customFormat="1" ht="15" x14ac:dyDescent="0.25">
      <c r="B70" s="96"/>
      <c r="C70" s="59" t="str">
        <f>CONCATENATE(Деңгей!FC15,Деңгей!FD15,Деңгей!FE15)</f>
        <v xml:space="preserve">   </v>
      </c>
      <c r="D70" s="42" t="s">
        <v>469</v>
      </c>
    </row>
    <row r="71" spans="2:4" s="43" customFormat="1" ht="15" x14ac:dyDescent="0.25">
      <c r="B71" s="96"/>
      <c r="C71" s="59" t="str">
        <f>CONCATENATE(Деңгей!FF15,Деңгей!FG15,Деңгей!FH15)</f>
        <v xml:space="preserve">   </v>
      </c>
      <c r="D71" s="42" t="s">
        <v>470</v>
      </c>
    </row>
    <row r="72" spans="2:4" s="43" customFormat="1" ht="15" x14ac:dyDescent="0.25">
      <c r="B72" s="96"/>
      <c r="C72" s="59" t="str">
        <f>CONCATENATE(Деңгей!FI15,Деңгей!FJ15,Деңгей!FK15)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99D6A-340E-B048-93AA-1B6E7DEC79D5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топ'!B16</f>
        <v>0</v>
      </c>
    </row>
    <row r="6" spans="2:12" ht="15" x14ac:dyDescent="0.25">
      <c r="B6" s="94" t="s">
        <v>432</v>
      </c>
      <c r="C6" s="94"/>
      <c r="D6"/>
    </row>
    <row r="7" spans="2:12" ht="18.95" customHeight="1" x14ac:dyDescent="0.25">
      <c r="B7" s="96" t="s">
        <v>19</v>
      </c>
      <c r="C7" s="59" t="str">
        <f>CONCATENATE(Деңгей!C16,Деңгей!D16,Деңгей!E16)</f>
        <v xml:space="preserve">   </v>
      </c>
      <c r="D7" s="41" t="s">
        <v>12</v>
      </c>
    </row>
    <row r="8" spans="2:12" ht="15" x14ac:dyDescent="0.25">
      <c r="B8" s="96"/>
      <c r="C8" s="59" t="str">
        <f>CONCATENATE(Деңгей!F16,Деңгей!G16,Деңгей!H16)</f>
        <v xml:space="preserve">   </v>
      </c>
      <c r="D8" s="41" t="s">
        <v>15</v>
      </c>
    </row>
    <row r="9" spans="2:12" ht="15" x14ac:dyDescent="0.25">
      <c r="B9" s="96"/>
      <c r="C9" s="59" t="str">
        <f>CONCATENATE(Деңгей!I16,Деңгей!J16,Деңгей!K16)</f>
        <v xml:space="preserve">   </v>
      </c>
      <c r="D9" s="41" t="s">
        <v>13</v>
      </c>
    </row>
    <row r="10" spans="2:12" ht="15" x14ac:dyDescent="0.25">
      <c r="B10" s="96"/>
      <c r="C10" s="59" t="str">
        <f>CONCATENATE(Деңгей!L16,Деңгей!M16,Деңгей!N16)</f>
        <v xml:space="preserve">   </v>
      </c>
      <c r="D10" s="41" t="s">
        <v>16</v>
      </c>
    </row>
    <row r="11" spans="2:12" ht="15" x14ac:dyDescent="0.25">
      <c r="B11" s="96"/>
      <c r="C11" s="59" t="str">
        <f>CONCATENATE(Деңгей!O16,Деңгей!P16,Деңгей!Q16)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5" x14ac:dyDescent="0.25">
      <c r="B13" s="95" t="s">
        <v>17</v>
      </c>
      <c r="C13" s="59" t="str">
        <f>CONCATENATE(Деңгей!R16,Деңгей!S16,Деңгей!T16)</f>
        <v xml:space="preserve">   </v>
      </c>
      <c r="D13" s="42" t="s">
        <v>433</v>
      </c>
    </row>
    <row r="14" spans="2:12" s="43" customFormat="1" ht="15" x14ac:dyDescent="0.25">
      <c r="B14" s="95"/>
      <c r="C14" s="59" t="str">
        <f>CONCATENATE(Деңгей!U16,Деңгей!V16,Деңгей!W16)</f>
        <v xml:space="preserve">   </v>
      </c>
      <c r="D14" s="42" t="s">
        <v>434</v>
      </c>
    </row>
    <row r="15" spans="2:12" s="43" customFormat="1" ht="15" x14ac:dyDescent="0.25">
      <c r="B15" s="95"/>
      <c r="C15" s="59" t="str">
        <f>CONCATENATE(Деңгей!X16,Деңгей!Y16,Деңгей!Z16)</f>
        <v xml:space="preserve">   </v>
      </c>
      <c r="D15" s="42" t="s">
        <v>435</v>
      </c>
    </row>
    <row r="16" spans="2:12" s="43" customFormat="1" ht="15" x14ac:dyDescent="0.25">
      <c r="B16" s="95"/>
      <c r="C16" s="59" t="str">
        <f>CONCATENATE(Деңгей!AA16,Деңгей!AB16,Деңгей!AC16)</f>
        <v xml:space="preserve">   </v>
      </c>
      <c r="D16" s="42" t="s">
        <v>436</v>
      </c>
    </row>
    <row r="17" spans="2:4" s="43" customFormat="1" ht="15" x14ac:dyDescent="0.25">
      <c r="B17" s="95"/>
      <c r="C17" s="59" t="str">
        <f>CONCATENATE(Деңгей!AD16,Деңгей!AE16,Деңгей!AF16)</f>
        <v xml:space="preserve">   </v>
      </c>
      <c r="D17" s="42" t="s">
        <v>437</v>
      </c>
    </row>
    <row r="18" spans="2:4" s="43" customFormat="1" ht="15" x14ac:dyDescent="0.25">
      <c r="B18" s="95"/>
      <c r="C18" s="95"/>
      <c r="D18" s="42"/>
    </row>
    <row r="19" spans="2:4" s="43" customFormat="1" ht="15" x14ac:dyDescent="0.25">
      <c r="B19" s="96" t="s">
        <v>3</v>
      </c>
      <c r="C19" s="59" t="str">
        <f>CONCATENATE(Деңгей!AG16,Деңгей!AH16,Деңгей!AI16)</f>
        <v xml:space="preserve">   </v>
      </c>
      <c r="D19" s="42" t="s">
        <v>438</v>
      </c>
    </row>
    <row r="20" spans="2:4" s="43" customFormat="1" ht="15" x14ac:dyDescent="0.25">
      <c r="B20" s="96"/>
      <c r="C20" s="59" t="str">
        <f>CONCATENATE(Деңгей!AJ16,Деңгей!AK16,Деңгей!AL16)</f>
        <v xml:space="preserve">   </v>
      </c>
      <c r="D20" s="42" t="s">
        <v>439</v>
      </c>
    </row>
    <row r="21" spans="2:4" s="43" customFormat="1" ht="15" x14ac:dyDescent="0.25">
      <c r="B21" s="96"/>
      <c r="C21" s="59" t="str">
        <f>CONCATENATE(Деңгей!AM16,Деңгей!AN16,Деңгей!AO16)</f>
        <v xml:space="preserve">   </v>
      </c>
      <c r="D21" s="42" t="s">
        <v>440</v>
      </c>
    </row>
    <row r="22" spans="2:4" s="43" customFormat="1" ht="15" x14ac:dyDescent="0.25">
      <c r="B22" s="96"/>
      <c r="C22" s="59" t="str">
        <f>CONCATENATE(Деңгей!AP16,Деңгей!AQ16,Деңгей!AR16)</f>
        <v xml:space="preserve">   </v>
      </c>
      <c r="D22" s="42" t="s">
        <v>472</v>
      </c>
    </row>
    <row r="23" spans="2:4" s="43" customFormat="1" ht="15" x14ac:dyDescent="0.25">
      <c r="B23" s="96"/>
      <c r="C23" s="59" t="str">
        <f>CONCATENATE(Деңгей!AS16,Деңгей!AT16,Деңгей!AU16)</f>
        <v xml:space="preserve">   </v>
      </c>
      <c r="D23" s="42" t="s">
        <v>473</v>
      </c>
    </row>
    <row r="24" spans="2:4" s="43" customFormat="1" ht="15" x14ac:dyDescent="0.25">
      <c r="B24" s="96"/>
      <c r="C24" s="96"/>
      <c r="D24" s="42"/>
    </row>
    <row r="25" spans="2:4" s="43" customFormat="1" ht="15" customHeight="1" x14ac:dyDescent="0.25">
      <c r="B25" s="96" t="s">
        <v>108</v>
      </c>
      <c r="C25" s="59" t="str">
        <f>CONCATENATE(Деңгей!AV16,Деңгей!AW16,Деңгей!AX16)</f>
        <v xml:space="preserve">   </v>
      </c>
      <c r="D25" s="42" t="s">
        <v>474</v>
      </c>
    </row>
    <row r="26" spans="2:4" s="43" customFormat="1" ht="15" x14ac:dyDescent="0.25">
      <c r="B26" s="96"/>
      <c r="C26" s="59" t="str">
        <f>CONCATENATE(Деңгей!AY16,Деңгей!AZ16,Деңгей!BA16)</f>
        <v xml:space="preserve">   </v>
      </c>
      <c r="D26" s="42" t="s">
        <v>475</v>
      </c>
    </row>
    <row r="27" spans="2:4" s="43" customFormat="1" ht="15" x14ac:dyDescent="0.25">
      <c r="B27" s="96"/>
      <c r="C27" s="59" t="str">
        <f>CONCATENATE(Деңгей!BB16,Деңгей!BC16,Деңгей!BD16)</f>
        <v xml:space="preserve">   </v>
      </c>
      <c r="D27" s="42" t="s">
        <v>476</v>
      </c>
    </row>
    <row r="28" spans="2:4" s="43" customFormat="1" ht="15" x14ac:dyDescent="0.25">
      <c r="B28" s="96"/>
      <c r="C28" s="59" t="str">
        <f>CONCATENATE(Деңгей!BE16,Деңгей!BF16,Деңгей!BG16)</f>
        <v xml:space="preserve">   </v>
      </c>
      <c r="D28" s="42" t="s">
        <v>477</v>
      </c>
    </row>
    <row r="29" spans="2:4" s="43" customFormat="1" ht="15" x14ac:dyDescent="0.25">
      <c r="B29" s="96"/>
      <c r="C29" s="59" t="str">
        <f>CONCATENATE(Деңгей!BH16,Деңгей!BI16,Деңгей!BJ16)</f>
        <v xml:space="preserve">   </v>
      </c>
      <c r="D29" s="42" t="s">
        <v>478</v>
      </c>
    </row>
    <row r="30" spans="2:4" s="43" customFormat="1" ht="15" x14ac:dyDescent="0.25">
      <c r="B30" s="97"/>
      <c r="C30" s="97"/>
      <c r="D30" s="42"/>
    </row>
    <row r="31" spans="2:4" s="43" customFormat="1" ht="15" x14ac:dyDescent="0.25">
      <c r="B31" s="101" t="s">
        <v>441</v>
      </c>
      <c r="C31" s="101"/>
      <c r="D31" s="42"/>
    </row>
    <row r="32" spans="2:4" s="43" customFormat="1" ht="15" x14ac:dyDescent="0.25">
      <c r="B32" s="96" t="s">
        <v>109</v>
      </c>
      <c r="C32" s="59" t="str">
        <f>CONCATENATE(Деңгей!BK16,Деңгей!BL16,Деңгей!BM16)</f>
        <v xml:space="preserve">   </v>
      </c>
      <c r="D32" s="42" t="s">
        <v>442</v>
      </c>
    </row>
    <row r="33" spans="2:4" s="43" customFormat="1" ht="15" x14ac:dyDescent="0.25">
      <c r="B33" s="96"/>
      <c r="C33" s="59" t="str">
        <f>CONCATENATE(Деңгей!BN16,Деңгей!BO16,Деңгей!BP16)</f>
        <v xml:space="preserve">   </v>
      </c>
      <c r="D33" s="42" t="s">
        <v>443</v>
      </c>
    </row>
    <row r="34" spans="2:4" s="43" customFormat="1" ht="15" x14ac:dyDescent="0.25">
      <c r="B34" s="96"/>
      <c r="C34" s="59" t="str">
        <f>CONCATENATE(Деңгей!BQ16,Деңгей!BR16,Деңгей!BS16)</f>
        <v xml:space="preserve">   </v>
      </c>
      <c r="D34" s="42" t="s">
        <v>444</v>
      </c>
    </row>
    <row r="35" spans="2:4" s="43" customFormat="1" ht="15" x14ac:dyDescent="0.25">
      <c r="B35" s="96"/>
      <c r="C35" s="59" t="str">
        <f>CONCATENATE(Деңгей!BT16,Деңгей!BU16,Деңгей!BV16)</f>
        <v xml:space="preserve">   </v>
      </c>
      <c r="D35" s="42" t="s">
        <v>445</v>
      </c>
    </row>
    <row r="36" spans="2:4" s="43" customFormat="1" ht="15" x14ac:dyDescent="0.25">
      <c r="B36" s="96"/>
      <c r="C36" s="59" t="str">
        <f>CONCATENATE(Деңгей!BW16,Деңгей!BX16,Деңгей!BY16)</f>
        <v xml:space="preserve">   </v>
      </c>
      <c r="D36" s="42" t="s">
        <v>479</v>
      </c>
    </row>
    <row r="37" spans="2:4" s="43" customFormat="1" ht="15" x14ac:dyDescent="0.25">
      <c r="B37" s="101" t="s">
        <v>30</v>
      </c>
      <c r="C37" s="101"/>
      <c r="D37" s="42"/>
    </row>
    <row r="38" spans="2:4" s="43" customFormat="1" ht="15" x14ac:dyDescent="0.25">
      <c r="B38" s="96" t="s">
        <v>38</v>
      </c>
      <c r="C38" s="59" t="str">
        <f>CONCATENATE(Деңгей!BZ16,Деңгей!CA16,Деңгей!CB16)</f>
        <v xml:space="preserve">   </v>
      </c>
      <c r="D38" s="42" t="s">
        <v>446</v>
      </c>
    </row>
    <row r="39" spans="2:4" s="43" customFormat="1" ht="15" x14ac:dyDescent="0.25">
      <c r="B39" s="96"/>
      <c r="C39" s="59" t="str">
        <f>CONCATENATE(Деңгей!CC16,Деңгей!CD16,Деңгей!CE16)</f>
        <v xml:space="preserve">   </v>
      </c>
      <c r="D39" s="42" t="s">
        <v>447</v>
      </c>
    </row>
    <row r="40" spans="2:4" s="43" customFormat="1" ht="15" x14ac:dyDescent="0.25">
      <c r="B40" s="96"/>
      <c r="C40" s="59" t="str">
        <f>CONCATENATE(Деңгей!CF16,Деңгей!CG16,Деңгей!CH16)</f>
        <v xml:space="preserve">   </v>
      </c>
      <c r="D40" s="42" t="s">
        <v>448</v>
      </c>
    </row>
    <row r="41" spans="2:4" s="43" customFormat="1" ht="15" x14ac:dyDescent="0.25">
      <c r="B41" s="96"/>
      <c r="C41" s="59" t="str">
        <f>CONCATENATE(Деңгей!CI16,Деңгей!CJ16,Деңгей!CK16)</f>
        <v xml:space="preserve">   </v>
      </c>
      <c r="D41" s="42" t="s">
        <v>449</v>
      </c>
    </row>
    <row r="42" spans="2:4" s="43" customFormat="1" ht="15" x14ac:dyDescent="0.25">
      <c r="B42" s="96"/>
      <c r="C42" s="59" t="str">
        <f>CONCATENATE(Деңгей!CL16,Деңгей!CM16,Деңгей!CN16)</f>
        <v xml:space="preserve">   </v>
      </c>
      <c r="D42" s="42" t="s">
        <v>450</v>
      </c>
    </row>
    <row r="43" spans="2:4" s="43" customFormat="1" ht="15" x14ac:dyDescent="0.25">
      <c r="B43" s="98"/>
      <c r="C43" s="98"/>
      <c r="D43" s="44"/>
    </row>
    <row r="44" spans="2:4" s="43" customFormat="1" ht="15" x14ac:dyDescent="0.25">
      <c r="B44" s="96" t="s">
        <v>31</v>
      </c>
      <c r="C44" s="59" t="str">
        <f>CONCATENATE(Деңгей!CO16,Деңгей!CP16,Деңгей!CQ16)</f>
        <v xml:space="preserve">   </v>
      </c>
      <c r="D44" s="42" t="s">
        <v>451</v>
      </c>
    </row>
    <row r="45" spans="2:4" s="43" customFormat="1" ht="15" x14ac:dyDescent="0.25">
      <c r="B45" s="96"/>
      <c r="C45" s="59" t="str">
        <f>CONCATENATE(Деңгей!CR16,Деңгей!CS16,Деңгей!CT16)</f>
        <v xml:space="preserve">   </v>
      </c>
      <c r="D45" s="42" t="s">
        <v>452</v>
      </c>
    </row>
    <row r="46" spans="2:4" s="43" customFormat="1" ht="15" x14ac:dyDescent="0.25">
      <c r="B46" s="96"/>
      <c r="C46" s="59" t="str">
        <f>CONCATENATE(Деңгей!CU16,Деңгей!CV16,Деңгей!CW16)</f>
        <v xml:space="preserve">   </v>
      </c>
      <c r="D46" s="42" t="s">
        <v>453</v>
      </c>
    </row>
    <row r="47" spans="2:4" s="43" customFormat="1" ht="15" x14ac:dyDescent="0.25">
      <c r="B47" s="96"/>
      <c r="C47" s="59" t="str">
        <f>CONCATENATE(Деңгей!CX16,Деңгей!CY16,Деңгей!CZ16)</f>
        <v xml:space="preserve">   </v>
      </c>
      <c r="D47" s="42" t="s">
        <v>454</v>
      </c>
    </row>
    <row r="48" spans="2:4" s="43" customFormat="1" ht="15" x14ac:dyDescent="0.25">
      <c r="B48" s="96"/>
      <c r="C48" s="59" t="str">
        <f>CONCATENATE(Деңгей!DA16,Деңгей!DB16,Деңгей!DC16)</f>
        <v xml:space="preserve">   </v>
      </c>
      <c r="D48" s="42" t="s">
        <v>455</v>
      </c>
    </row>
    <row r="49" spans="2:4" s="43" customFormat="1" ht="15" x14ac:dyDescent="0.25">
      <c r="B49" s="98"/>
      <c r="C49" s="98"/>
      <c r="D49" s="44"/>
    </row>
    <row r="50" spans="2:4" s="43" customFormat="1" ht="15" x14ac:dyDescent="0.25">
      <c r="B50" s="96" t="s">
        <v>39</v>
      </c>
      <c r="C50" s="59" t="str">
        <f>CONCATENATE(Деңгей!DD16,Деңгей!DE16,Деңгей!DF16)</f>
        <v xml:space="preserve">   </v>
      </c>
      <c r="D50" s="42" t="s">
        <v>456</v>
      </c>
    </row>
    <row r="51" spans="2:4" s="43" customFormat="1" ht="15" x14ac:dyDescent="0.25">
      <c r="B51" s="96"/>
      <c r="C51" s="59" t="str">
        <f>CONCATENATE(Деңгей!DG16,Деңгей!DH16,Деңгей!DI16)</f>
        <v xml:space="preserve">   </v>
      </c>
      <c r="D51" s="42" t="s">
        <v>457</v>
      </c>
    </row>
    <row r="52" spans="2:4" s="43" customFormat="1" ht="15" x14ac:dyDescent="0.25">
      <c r="B52" s="96"/>
      <c r="C52" s="59" t="str">
        <f>CONCATENATE(Деңгей!DJ16,Деңгей!DK16,Деңгей!DL16)</f>
        <v xml:space="preserve">   </v>
      </c>
      <c r="D52" s="42" t="s">
        <v>458</v>
      </c>
    </row>
    <row r="53" spans="2:4" s="43" customFormat="1" ht="15" x14ac:dyDescent="0.25">
      <c r="B53" s="96"/>
      <c r="C53" s="59" t="str">
        <f>CONCATENATE(Деңгей!DM16,Деңгей!DN16,Деңгей!DO16)</f>
        <v xml:space="preserve">   </v>
      </c>
      <c r="D53" s="42" t="s">
        <v>459</v>
      </c>
    </row>
    <row r="54" spans="2:4" s="43" customFormat="1" ht="15" x14ac:dyDescent="0.25">
      <c r="B54" s="96"/>
      <c r="C54" s="59" t="str">
        <f>CONCATENATE(Деңгей!DP16,Деңгей!DQ16,Деңгей!DR16)</f>
        <v xml:space="preserve">   </v>
      </c>
      <c r="D54" s="42" t="s">
        <v>460</v>
      </c>
    </row>
    <row r="55" spans="2:4" s="43" customFormat="1" ht="15" x14ac:dyDescent="0.25">
      <c r="B55" s="102"/>
      <c r="C55" s="102"/>
      <c r="D55" s="44"/>
    </row>
    <row r="56" spans="2:4" s="43" customFormat="1" ht="15" x14ac:dyDescent="0.25">
      <c r="B56" s="96" t="s">
        <v>40</v>
      </c>
      <c r="C56" s="59" t="str">
        <f>CONCATENATE(Деңгей!DS16,Деңгей!DT16,Деңгей!DU16)</f>
        <v xml:space="preserve">   </v>
      </c>
      <c r="D56" s="42" t="s">
        <v>461</v>
      </c>
    </row>
    <row r="57" spans="2:4" s="43" customFormat="1" ht="15" x14ac:dyDescent="0.25">
      <c r="B57" s="96"/>
      <c r="C57" s="59" t="str">
        <f>CONCATENATE(Деңгей!DV16,Деңгей!DW16,Деңгей!DX16)</f>
        <v xml:space="preserve">   </v>
      </c>
      <c r="D57" s="42" t="s">
        <v>462</v>
      </c>
    </row>
    <row r="58" spans="2:4" s="43" customFormat="1" ht="15" x14ac:dyDescent="0.25">
      <c r="B58" s="96"/>
      <c r="C58" s="59" t="str">
        <f>CONCATENATE(Деңгей!DY16,Деңгей!DZ16,Деңгей!EA16)</f>
        <v xml:space="preserve">   </v>
      </c>
      <c r="D58" s="42" t="s">
        <v>463</v>
      </c>
    </row>
    <row r="59" spans="2:4" s="43" customFormat="1" ht="15" x14ac:dyDescent="0.25">
      <c r="B59" s="96"/>
      <c r="C59" s="59" t="str">
        <f>CONCATENATE(Деңгей!EB16,Деңгей!EC16,Деңгей!ED16)</f>
        <v xml:space="preserve">   </v>
      </c>
      <c r="D59" s="42" t="s">
        <v>464</v>
      </c>
    </row>
    <row r="60" spans="2:4" s="43" customFormat="1" ht="15" x14ac:dyDescent="0.25">
      <c r="B60" s="96"/>
      <c r="C60" s="59" t="str">
        <f>CONCATENATE(Деңгей!EE16,Деңгей!EF16,Деңгей!EG16)</f>
        <v xml:space="preserve">   </v>
      </c>
      <c r="D60" s="42" t="s">
        <v>465</v>
      </c>
    </row>
    <row r="61" spans="2:4" s="43" customFormat="1" ht="15" x14ac:dyDescent="0.25">
      <c r="B61" s="102"/>
      <c r="C61" s="102"/>
      <c r="D61" s="44"/>
    </row>
    <row r="62" spans="2:4" s="43" customFormat="1" ht="15" x14ac:dyDescent="0.25">
      <c r="B62" s="96" t="s">
        <v>32</v>
      </c>
      <c r="C62" s="59" t="str">
        <f>CONCATENATE(Деңгей!EH16,Деңгей!EI16,Деңгей!EJ16)</f>
        <v xml:space="preserve">   </v>
      </c>
      <c r="D62" s="42" t="s">
        <v>480</v>
      </c>
    </row>
    <row r="63" spans="2:4" s="43" customFormat="1" ht="15" x14ac:dyDescent="0.25">
      <c r="B63" s="96"/>
      <c r="C63" s="59" t="str">
        <f>CONCATENATE(Деңгей!EK16,Деңгей!EL16,Деңгей!EM16)</f>
        <v xml:space="preserve">   </v>
      </c>
      <c r="D63" s="42" t="s">
        <v>481</v>
      </c>
    </row>
    <row r="64" spans="2:4" s="43" customFormat="1" ht="15" x14ac:dyDescent="0.25">
      <c r="B64" s="96"/>
      <c r="C64" s="59" t="str">
        <f>CONCATENATE(Деңгей!EN16,Деңгей!EO16,Деңгей!EP16)</f>
        <v xml:space="preserve">   </v>
      </c>
      <c r="D64" s="42" t="s">
        <v>482</v>
      </c>
    </row>
    <row r="65" spans="2:4" s="43" customFormat="1" ht="15" x14ac:dyDescent="0.25">
      <c r="B65" s="96"/>
      <c r="C65" s="59" t="str">
        <f>CONCATENATE(Деңгей!EQ16,Деңгей!ER16,Деңгей!ES16)</f>
        <v xml:space="preserve">   </v>
      </c>
      <c r="D65" s="42" t="s">
        <v>483</v>
      </c>
    </row>
    <row r="66" spans="2:4" s="43" customFormat="1" ht="15" x14ac:dyDescent="0.25">
      <c r="B66" s="96"/>
      <c r="C66" s="59" t="str">
        <f>CONCATENATE(Деңгей!ET16,Деңгей!EU16,Деңгей!EV16)</f>
        <v xml:space="preserve">   </v>
      </c>
      <c r="D66" s="42" t="s">
        <v>484</v>
      </c>
    </row>
    <row r="67" spans="2:4" s="43" customFormat="1" ht="14.1" customHeight="1" x14ac:dyDescent="0.25">
      <c r="B67" s="100" t="s">
        <v>466</v>
      </c>
      <c r="C67" s="100"/>
      <c r="D67" s="42"/>
    </row>
    <row r="68" spans="2:4" s="43" customFormat="1" ht="15" x14ac:dyDescent="0.25">
      <c r="B68" s="96" t="s">
        <v>35</v>
      </c>
      <c r="C68" s="59" t="str">
        <f>CONCATENATE(Деңгей!EW16,Деңгей!EX16,Деңгей!EY16)</f>
        <v xml:space="preserve">   </v>
      </c>
      <c r="D68" s="42" t="s">
        <v>467</v>
      </c>
    </row>
    <row r="69" spans="2:4" s="43" customFormat="1" ht="15" x14ac:dyDescent="0.25">
      <c r="B69" s="96"/>
      <c r="C69" s="59" t="str">
        <f>CONCATENATE(Деңгей!EZ16,Деңгей!FA16,Деңгей!FB16)</f>
        <v xml:space="preserve">   </v>
      </c>
      <c r="D69" s="42" t="s">
        <v>468</v>
      </c>
    </row>
    <row r="70" spans="2:4" s="43" customFormat="1" ht="15" x14ac:dyDescent="0.25">
      <c r="B70" s="96"/>
      <c r="C70" s="59" t="str">
        <f>CONCATENATE(Деңгей!FC16,Деңгей!FD16,Деңгей!FE16)</f>
        <v xml:space="preserve">   </v>
      </c>
      <c r="D70" s="42" t="s">
        <v>469</v>
      </c>
    </row>
    <row r="71" spans="2:4" s="43" customFormat="1" ht="15" x14ac:dyDescent="0.25">
      <c r="B71" s="96"/>
      <c r="C71" s="59" t="str">
        <f>CONCATENATE(Деңгей!FF16,Деңгей!FG16,Деңгей!FH16)</f>
        <v xml:space="preserve">   </v>
      </c>
      <c r="D71" s="42" t="s">
        <v>470</v>
      </c>
    </row>
    <row r="72" spans="2:4" s="43" customFormat="1" ht="15" x14ac:dyDescent="0.25">
      <c r="B72" s="96"/>
      <c r="C72" s="59" t="str">
        <f>CONCATENATE(Деңгей!FI16,Деңгей!FJ16,Деңгей!FK16)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C1CE4-B81F-6746-AB58-F268AFE5A4AF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топ'!B17</f>
        <v>0</v>
      </c>
    </row>
    <row r="6" spans="2:12" ht="15" x14ac:dyDescent="0.25">
      <c r="B6" s="94" t="s">
        <v>432</v>
      </c>
      <c r="C6" s="94"/>
      <c r="D6"/>
    </row>
    <row r="7" spans="2:12" ht="18.95" customHeight="1" x14ac:dyDescent="0.25">
      <c r="B7" s="96" t="s">
        <v>19</v>
      </c>
      <c r="C7" s="59" t="str">
        <f>CONCATENATE(Деңгей!C17,Деңгей!D17,Деңгей!E17)</f>
        <v xml:space="preserve">   </v>
      </c>
      <c r="D7" s="41" t="s">
        <v>12</v>
      </c>
    </row>
    <row r="8" spans="2:12" ht="15" x14ac:dyDescent="0.25">
      <c r="B8" s="96"/>
      <c r="C8" s="59" t="str">
        <f>CONCATENATE(Деңгей!F17,Деңгей!G17,Деңгей!H17)</f>
        <v xml:space="preserve">   </v>
      </c>
      <c r="D8" s="41" t="s">
        <v>15</v>
      </c>
    </row>
    <row r="9" spans="2:12" ht="15" x14ac:dyDescent="0.25">
      <c r="B9" s="96"/>
      <c r="C9" s="59" t="str">
        <f>CONCATENATE(Деңгей!I17,Деңгей!J17,Деңгей!K17)</f>
        <v xml:space="preserve">   </v>
      </c>
      <c r="D9" s="41" t="s">
        <v>13</v>
      </c>
    </row>
    <row r="10" spans="2:12" ht="15" x14ac:dyDescent="0.25">
      <c r="B10" s="96"/>
      <c r="C10" s="59" t="str">
        <f>CONCATENATE(Деңгей!L17,Деңгей!M17,Деңгей!N17)</f>
        <v xml:space="preserve">   </v>
      </c>
      <c r="D10" s="41" t="s">
        <v>16</v>
      </c>
    </row>
    <row r="11" spans="2:12" ht="15" x14ac:dyDescent="0.25">
      <c r="B11" s="96"/>
      <c r="C11" s="59" t="str">
        <f>CONCATENATE(Деңгей!O17,Деңгей!P17,Деңгей!Q17)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5" x14ac:dyDescent="0.25">
      <c r="B13" s="95" t="s">
        <v>17</v>
      </c>
      <c r="C13" s="59" t="str">
        <f>CONCATENATE(Деңгей!R17,Деңгей!S17,Деңгей!T17)</f>
        <v xml:space="preserve">   </v>
      </c>
      <c r="D13" s="42" t="s">
        <v>433</v>
      </c>
    </row>
    <row r="14" spans="2:12" s="43" customFormat="1" ht="15" x14ac:dyDescent="0.25">
      <c r="B14" s="95"/>
      <c r="C14" s="59" t="str">
        <f>CONCATENATE(Деңгей!U17,Деңгей!V17,Деңгей!W17)</f>
        <v xml:space="preserve">   </v>
      </c>
      <c r="D14" s="42" t="s">
        <v>434</v>
      </c>
    </row>
    <row r="15" spans="2:12" s="43" customFormat="1" ht="15" x14ac:dyDescent="0.25">
      <c r="B15" s="95"/>
      <c r="C15" s="59" t="str">
        <f>CONCATENATE(Деңгей!X17,Деңгей!Y17,Деңгей!Z17)</f>
        <v xml:space="preserve">   </v>
      </c>
      <c r="D15" s="42" t="s">
        <v>435</v>
      </c>
    </row>
    <row r="16" spans="2:12" s="43" customFormat="1" ht="15" x14ac:dyDescent="0.25">
      <c r="B16" s="95"/>
      <c r="C16" s="59" t="str">
        <f>CONCATENATE(Деңгей!AA17,Деңгей!AB17,Деңгей!AC17)</f>
        <v xml:space="preserve">   </v>
      </c>
      <c r="D16" s="42" t="s">
        <v>436</v>
      </c>
    </row>
    <row r="17" spans="2:4" s="43" customFormat="1" ht="15" x14ac:dyDescent="0.25">
      <c r="B17" s="95"/>
      <c r="C17" s="59" t="str">
        <f>CONCATENATE(Деңгей!AD17,Деңгей!AE17,Деңгей!AF17)</f>
        <v xml:space="preserve">   </v>
      </c>
      <c r="D17" s="42" t="s">
        <v>437</v>
      </c>
    </row>
    <row r="18" spans="2:4" s="43" customFormat="1" ht="15" x14ac:dyDescent="0.25">
      <c r="B18" s="95"/>
      <c r="C18" s="95"/>
      <c r="D18" s="42"/>
    </row>
    <row r="19" spans="2:4" s="43" customFormat="1" ht="15" x14ac:dyDescent="0.25">
      <c r="B19" s="96" t="s">
        <v>3</v>
      </c>
      <c r="C19" s="59" t="str">
        <f>CONCATENATE(Деңгей!AG17,Деңгей!AH17,Деңгей!AI17)</f>
        <v xml:space="preserve">   </v>
      </c>
      <c r="D19" s="42" t="s">
        <v>438</v>
      </c>
    </row>
    <row r="20" spans="2:4" s="43" customFormat="1" ht="15" x14ac:dyDescent="0.25">
      <c r="B20" s="96"/>
      <c r="C20" s="59" t="str">
        <f>CONCATENATE(Деңгей!AJ17,Деңгей!AK17,Деңгей!AL17)</f>
        <v xml:space="preserve">   </v>
      </c>
      <c r="D20" s="42" t="s">
        <v>439</v>
      </c>
    </row>
    <row r="21" spans="2:4" s="43" customFormat="1" ht="15" x14ac:dyDescent="0.25">
      <c r="B21" s="96"/>
      <c r="C21" s="59" t="str">
        <f>CONCATENATE(Деңгей!AM17,Деңгей!AN17,Деңгей!AO17)</f>
        <v xml:space="preserve">   </v>
      </c>
      <c r="D21" s="42" t="s">
        <v>440</v>
      </c>
    </row>
    <row r="22" spans="2:4" s="43" customFormat="1" ht="15" x14ac:dyDescent="0.25">
      <c r="B22" s="96"/>
      <c r="C22" s="59" t="str">
        <f>CONCATENATE(Деңгей!AP17,Деңгей!AQ17,Деңгей!AR17)</f>
        <v xml:space="preserve">   </v>
      </c>
      <c r="D22" s="42" t="s">
        <v>472</v>
      </c>
    </row>
    <row r="23" spans="2:4" s="43" customFormat="1" ht="15" x14ac:dyDescent="0.25">
      <c r="B23" s="96"/>
      <c r="C23" s="59" t="str">
        <f>CONCATENATE(Деңгей!AS17,Деңгей!AT17,Деңгей!AU17)</f>
        <v xml:space="preserve">   </v>
      </c>
      <c r="D23" s="42" t="s">
        <v>473</v>
      </c>
    </row>
    <row r="24" spans="2:4" s="43" customFormat="1" ht="15" x14ac:dyDescent="0.25">
      <c r="B24" s="96"/>
      <c r="C24" s="96"/>
      <c r="D24" s="42"/>
    </row>
    <row r="25" spans="2:4" s="43" customFormat="1" ht="15" customHeight="1" x14ac:dyDescent="0.25">
      <c r="B25" s="96" t="s">
        <v>108</v>
      </c>
      <c r="C25" s="59" t="str">
        <f>CONCATENATE(Деңгей!AV17,Деңгей!AW17,Деңгей!AX17)</f>
        <v xml:space="preserve">   </v>
      </c>
      <c r="D25" s="42" t="s">
        <v>474</v>
      </c>
    </row>
    <row r="26" spans="2:4" s="43" customFormat="1" ht="15" x14ac:dyDescent="0.25">
      <c r="B26" s="96"/>
      <c r="C26" s="59" t="str">
        <f>CONCATENATE(Деңгей!AY17,Деңгей!AZ17,Деңгей!BA17)</f>
        <v xml:space="preserve">   </v>
      </c>
      <c r="D26" s="42" t="s">
        <v>475</v>
      </c>
    </row>
    <row r="27" spans="2:4" s="43" customFormat="1" ht="15" x14ac:dyDescent="0.25">
      <c r="B27" s="96"/>
      <c r="C27" s="59" t="str">
        <f>CONCATENATE(Деңгей!BB17,Деңгей!BC17,Деңгей!BD17)</f>
        <v xml:space="preserve">   </v>
      </c>
      <c r="D27" s="42" t="s">
        <v>476</v>
      </c>
    </row>
    <row r="28" spans="2:4" s="43" customFormat="1" ht="15" x14ac:dyDescent="0.25">
      <c r="B28" s="96"/>
      <c r="C28" s="59" t="str">
        <f>CONCATENATE(Деңгей!BE17,Деңгей!BF17,Деңгей!BG17)</f>
        <v xml:space="preserve">   </v>
      </c>
      <c r="D28" s="42" t="s">
        <v>477</v>
      </c>
    </row>
    <row r="29" spans="2:4" s="43" customFormat="1" ht="15" x14ac:dyDescent="0.25">
      <c r="B29" s="96"/>
      <c r="C29" s="59" t="str">
        <f>CONCATENATE(Деңгей!BH17,Деңгей!BI17,Деңгей!BJ17)</f>
        <v xml:space="preserve">   </v>
      </c>
      <c r="D29" s="42" t="s">
        <v>478</v>
      </c>
    </row>
    <row r="30" spans="2:4" s="43" customFormat="1" ht="15" x14ac:dyDescent="0.25">
      <c r="B30" s="97"/>
      <c r="C30" s="97"/>
      <c r="D30" s="42"/>
    </row>
    <row r="31" spans="2:4" s="43" customFormat="1" ht="15" x14ac:dyDescent="0.25">
      <c r="B31" s="101" t="s">
        <v>441</v>
      </c>
      <c r="C31" s="101"/>
      <c r="D31" s="42"/>
    </row>
    <row r="32" spans="2:4" s="43" customFormat="1" ht="15" x14ac:dyDescent="0.25">
      <c r="B32" s="96" t="s">
        <v>109</v>
      </c>
      <c r="C32" s="59" t="str">
        <f>CONCATENATE(Деңгей!BK17,Деңгей!BL17,Деңгей!BM17)</f>
        <v xml:space="preserve">   </v>
      </c>
      <c r="D32" s="42" t="s">
        <v>442</v>
      </c>
    </row>
    <row r="33" spans="2:4" s="43" customFormat="1" ht="15" x14ac:dyDescent="0.25">
      <c r="B33" s="96"/>
      <c r="C33" s="59" t="str">
        <f>CONCATENATE(Деңгей!BN17,Деңгей!BO17,Деңгей!BP17)</f>
        <v xml:space="preserve">   </v>
      </c>
      <c r="D33" s="42" t="s">
        <v>443</v>
      </c>
    </row>
    <row r="34" spans="2:4" s="43" customFormat="1" ht="15" x14ac:dyDescent="0.25">
      <c r="B34" s="96"/>
      <c r="C34" s="59" t="str">
        <f>CONCATENATE(Деңгей!BQ17,Деңгей!BR17,Деңгей!BS17)</f>
        <v xml:space="preserve">   </v>
      </c>
      <c r="D34" s="42" t="s">
        <v>444</v>
      </c>
    </row>
    <row r="35" spans="2:4" s="43" customFormat="1" ht="15" x14ac:dyDescent="0.25">
      <c r="B35" s="96"/>
      <c r="C35" s="59" t="str">
        <f>CONCATENATE(Деңгей!BT17,Деңгей!BU17,Деңгей!BV17)</f>
        <v xml:space="preserve">   </v>
      </c>
      <c r="D35" s="42" t="s">
        <v>445</v>
      </c>
    </row>
    <row r="36" spans="2:4" s="43" customFormat="1" ht="15" x14ac:dyDescent="0.25">
      <c r="B36" s="96"/>
      <c r="C36" s="59" t="str">
        <f>CONCATENATE(Деңгей!BW17,Деңгей!BX17,Деңгей!BY17)</f>
        <v xml:space="preserve">   </v>
      </c>
      <c r="D36" s="42" t="s">
        <v>479</v>
      </c>
    </row>
    <row r="37" spans="2:4" s="43" customFormat="1" ht="15" x14ac:dyDescent="0.25">
      <c r="B37" s="101" t="s">
        <v>30</v>
      </c>
      <c r="C37" s="101"/>
      <c r="D37" s="42"/>
    </row>
    <row r="38" spans="2:4" s="43" customFormat="1" ht="15" x14ac:dyDescent="0.25">
      <c r="B38" s="96" t="s">
        <v>38</v>
      </c>
      <c r="C38" s="59" t="str">
        <f>CONCATENATE(Деңгей!BZ17,Деңгей!CA17,Деңгей!CB17)</f>
        <v xml:space="preserve">   </v>
      </c>
      <c r="D38" s="42" t="s">
        <v>446</v>
      </c>
    </row>
    <row r="39" spans="2:4" s="43" customFormat="1" ht="15" x14ac:dyDescent="0.25">
      <c r="B39" s="96"/>
      <c r="C39" s="59" t="str">
        <f>CONCATENATE(Деңгей!CC17,Деңгей!CD17,Деңгей!CE17)</f>
        <v xml:space="preserve">   </v>
      </c>
      <c r="D39" s="42" t="s">
        <v>447</v>
      </c>
    </row>
    <row r="40" spans="2:4" s="43" customFormat="1" ht="15" x14ac:dyDescent="0.25">
      <c r="B40" s="96"/>
      <c r="C40" s="59" t="str">
        <f>CONCATENATE(Деңгей!CF17,Деңгей!CG17,Деңгей!CH17)</f>
        <v xml:space="preserve">   </v>
      </c>
      <c r="D40" s="42" t="s">
        <v>448</v>
      </c>
    </row>
    <row r="41" spans="2:4" s="43" customFormat="1" ht="15" x14ac:dyDescent="0.25">
      <c r="B41" s="96"/>
      <c r="C41" s="59" t="str">
        <f>CONCATENATE(Деңгей!CI17,Деңгей!CJ17,Деңгей!CK17)</f>
        <v xml:space="preserve">   </v>
      </c>
      <c r="D41" s="42" t="s">
        <v>449</v>
      </c>
    </row>
    <row r="42" spans="2:4" s="43" customFormat="1" ht="15" x14ac:dyDescent="0.25">
      <c r="B42" s="96"/>
      <c r="C42" s="59" t="str">
        <f>CONCATENATE(Деңгей!CL17,Деңгей!CM17,Деңгей!CN17)</f>
        <v xml:space="preserve">   </v>
      </c>
      <c r="D42" s="42" t="s">
        <v>450</v>
      </c>
    </row>
    <row r="43" spans="2:4" s="43" customFormat="1" ht="15" x14ac:dyDescent="0.25">
      <c r="B43" s="98"/>
      <c r="C43" s="98"/>
      <c r="D43" s="44"/>
    </row>
    <row r="44" spans="2:4" s="43" customFormat="1" ht="15" x14ac:dyDescent="0.25">
      <c r="B44" s="96" t="s">
        <v>31</v>
      </c>
      <c r="C44" s="59" t="str">
        <f>CONCATENATE(Деңгей!CO17,Деңгей!CP17,Деңгей!CQ17)</f>
        <v xml:space="preserve">   </v>
      </c>
      <c r="D44" s="42" t="s">
        <v>451</v>
      </c>
    </row>
    <row r="45" spans="2:4" s="43" customFormat="1" ht="15" x14ac:dyDescent="0.25">
      <c r="B45" s="96"/>
      <c r="C45" s="59" t="str">
        <f>CONCATENATE(Деңгей!CR17,Деңгей!CS17,Деңгей!CT17)</f>
        <v xml:space="preserve">   </v>
      </c>
      <c r="D45" s="42" t="s">
        <v>452</v>
      </c>
    </row>
    <row r="46" spans="2:4" s="43" customFormat="1" ht="15" x14ac:dyDescent="0.25">
      <c r="B46" s="96"/>
      <c r="C46" s="59" t="str">
        <f>CONCATENATE(Деңгей!CU17,Деңгей!CV17,Деңгей!CW17)</f>
        <v xml:space="preserve">   </v>
      </c>
      <c r="D46" s="42" t="s">
        <v>453</v>
      </c>
    </row>
    <row r="47" spans="2:4" s="43" customFormat="1" ht="15" x14ac:dyDescent="0.25">
      <c r="B47" s="96"/>
      <c r="C47" s="59" t="str">
        <f>CONCATENATE(Деңгей!CX17,Деңгей!CY17,Деңгей!CZ17)</f>
        <v xml:space="preserve">   </v>
      </c>
      <c r="D47" s="42" t="s">
        <v>454</v>
      </c>
    </row>
    <row r="48" spans="2:4" s="43" customFormat="1" ht="15" x14ac:dyDescent="0.25">
      <c r="B48" s="96"/>
      <c r="C48" s="59" t="str">
        <f>CONCATENATE(Деңгей!DA17,Деңгей!DB17,Деңгей!DC17)</f>
        <v xml:space="preserve">   </v>
      </c>
      <c r="D48" s="42" t="s">
        <v>455</v>
      </c>
    </row>
    <row r="49" spans="2:4" s="43" customFormat="1" ht="15" x14ac:dyDescent="0.25">
      <c r="B49" s="98"/>
      <c r="C49" s="98"/>
      <c r="D49" s="44"/>
    </row>
    <row r="50" spans="2:4" s="43" customFormat="1" ht="15" x14ac:dyDescent="0.25">
      <c r="B50" s="96" t="s">
        <v>39</v>
      </c>
      <c r="C50" s="59" t="str">
        <f>CONCATENATE(Деңгей!DD17,Деңгей!DE17,Деңгей!DF17)</f>
        <v xml:space="preserve">   </v>
      </c>
      <c r="D50" s="42" t="s">
        <v>456</v>
      </c>
    </row>
    <row r="51" spans="2:4" s="43" customFormat="1" ht="15" x14ac:dyDescent="0.25">
      <c r="B51" s="96"/>
      <c r="C51" s="59" t="str">
        <f>CONCATENATE(Деңгей!DG17,Деңгей!DH17,Деңгей!DI17)</f>
        <v xml:space="preserve">   </v>
      </c>
      <c r="D51" s="42" t="s">
        <v>457</v>
      </c>
    </row>
    <row r="52" spans="2:4" s="43" customFormat="1" ht="15" x14ac:dyDescent="0.25">
      <c r="B52" s="96"/>
      <c r="C52" s="59" t="str">
        <f>CONCATENATE(Деңгей!DJ17,Деңгей!DK17,Деңгей!DL17)</f>
        <v xml:space="preserve">   </v>
      </c>
      <c r="D52" s="42" t="s">
        <v>458</v>
      </c>
    </row>
    <row r="53" spans="2:4" s="43" customFormat="1" ht="15" x14ac:dyDescent="0.25">
      <c r="B53" s="96"/>
      <c r="C53" s="59" t="str">
        <f>CONCATENATE(Деңгей!DM17,Деңгей!DN17,Деңгей!DO17)</f>
        <v xml:space="preserve">   </v>
      </c>
      <c r="D53" s="42" t="s">
        <v>459</v>
      </c>
    </row>
    <row r="54" spans="2:4" s="43" customFormat="1" ht="15" x14ac:dyDescent="0.25">
      <c r="B54" s="96"/>
      <c r="C54" s="59" t="str">
        <f>CONCATENATE(Деңгей!DP17,Деңгей!DQ17,Деңгей!DR17)</f>
        <v xml:space="preserve">   </v>
      </c>
      <c r="D54" s="42" t="s">
        <v>460</v>
      </c>
    </row>
    <row r="55" spans="2:4" s="43" customFormat="1" ht="15" x14ac:dyDescent="0.25">
      <c r="B55" s="102"/>
      <c r="C55" s="102"/>
      <c r="D55" s="44"/>
    </row>
    <row r="56" spans="2:4" s="43" customFormat="1" ht="15" x14ac:dyDescent="0.25">
      <c r="B56" s="96" t="s">
        <v>40</v>
      </c>
      <c r="C56" s="59" t="str">
        <f>CONCATENATE(Деңгей!DS17,Деңгей!DT17,Деңгей!DU17)</f>
        <v xml:space="preserve">   </v>
      </c>
      <c r="D56" s="42" t="s">
        <v>461</v>
      </c>
    </row>
    <row r="57" spans="2:4" s="43" customFormat="1" ht="15" x14ac:dyDescent="0.25">
      <c r="B57" s="96"/>
      <c r="C57" s="59" t="str">
        <f>CONCATENATE(Деңгей!DV17,Деңгей!DW17,Деңгей!DX17)</f>
        <v xml:space="preserve">   </v>
      </c>
      <c r="D57" s="42" t="s">
        <v>462</v>
      </c>
    </row>
    <row r="58" spans="2:4" s="43" customFormat="1" ht="15" x14ac:dyDescent="0.25">
      <c r="B58" s="96"/>
      <c r="C58" s="59" t="str">
        <f>CONCATENATE(Деңгей!DY17,Деңгей!DZ17,Деңгей!EA17)</f>
        <v xml:space="preserve">   </v>
      </c>
      <c r="D58" s="42" t="s">
        <v>463</v>
      </c>
    </row>
    <row r="59" spans="2:4" s="43" customFormat="1" ht="15" x14ac:dyDescent="0.25">
      <c r="B59" s="96"/>
      <c r="C59" s="59" t="str">
        <f>CONCATENATE(Деңгей!EB17,Деңгей!EC17,Деңгей!ED17)</f>
        <v xml:space="preserve">   </v>
      </c>
      <c r="D59" s="42" t="s">
        <v>464</v>
      </c>
    </row>
    <row r="60" spans="2:4" s="43" customFormat="1" ht="15" x14ac:dyDescent="0.25">
      <c r="B60" s="96"/>
      <c r="C60" s="59" t="str">
        <f>CONCATENATE(Деңгей!EE17,Деңгей!EF17,Деңгей!EG17)</f>
        <v xml:space="preserve">   </v>
      </c>
      <c r="D60" s="42" t="s">
        <v>465</v>
      </c>
    </row>
    <row r="61" spans="2:4" s="43" customFormat="1" ht="15" x14ac:dyDescent="0.25">
      <c r="B61" s="102"/>
      <c r="C61" s="102"/>
      <c r="D61" s="44"/>
    </row>
    <row r="62" spans="2:4" s="43" customFormat="1" ht="15" x14ac:dyDescent="0.25">
      <c r="B62" s="96" t="s">
        <v>32</v>
      </c>
      <c r="C62" s="59" t="str">
        <f>CONCATENATE(Деңгей!EH17,Деңгей!EI17,Деңгей!EJ17)</f>
        <v xml:space="preserve">   </v>
      </c>
      <c r="D62" s="42" t="s">
        <v>480</v>
      </c>
    </row>
    <row r="63" spans="2:4" s="43" customFormat="1" ht="15" x14ac:dyDescent="0.25">
      <c r="B63" s="96"/>
      <c r="C63" s="59" t="str">
        <f>CONCATENATE(Деңгей!EK17,Деңгей!EL17,Деңгей!EM17)</f>
        <v xml:space="preserve">   </v>
      </c>
      <c r="D63" s="42" t="s">
        <v>481</v>
      </c>
    </row>
    <row r="64" spans="2:4" s="43" customFormat="1" ht="15" x14ac:dyDescent="0.25">
      <c r="B64" s="96"/>
      <c r="C64" s="59" t="str">
        <f>CONCATENATE(Деңгей!EN17,Деңгей!EO17,Деңгей!EP17)</f>
        <v xml:space="preserve">   </v>
      </c>
      <c r="D64" s="42" t="s">
        <v>482</v>
      </c>
    </row>
    <row r="65" spans="2:4" s="43" customFormat="1" ht="15" x14ac:dyDescent="0.25">
      <c r="B65" s="96"/>
      <c r="C65" s="59" t="str">
        <f>CONCATENATE(Деңгей!EQ17,Деңгей!ER17,Деңгей!ES17)</f>
        <v xml:space="preserve">   </v>
      </c>
      <c r="D65" s="42" t="s">
        <v>483</v>
      </c>
    </row>
    <row r="66" spans="2:4" s="43" customFormat="1" ht="15" x14ac:dyDescent="0.25">
      <c r="B66" s="96"/>
      <c r="C66" s="59" t="str">
        <f>CONCATENATE(Деңгей!ET17,Деңгей!EU17,Деңгей!EV17)</f>
        <v xml:space="preserve">   </v>
      </c>
      <c r="D66" s="42" t="s">
        <v>484</v>
      </c>
    </row>
    <row r="67" spans="2:4" s="43" customFormat="1" ht="14.1" customHeight="1" x14ac:dyDescent="0.25">
      <c r="B67" s="100" t="s">
        <v>466</v>
      </c>
      <c r="C67" s="100"/>
      <c r="D67" s="42"/>
    </row>
    <row r="68" spans="2:4" s="43" customFormat="1" ht="15" x14ac:dyDescent="0.25">
      <c r="B68" s="96" t="s">
        <v>35</v>
      </c>
      <c r="C68" s="59" t="str">
        <f>CONCATENATE(Деңгей!EW17,Деңгей!EX17,Деңгей!EY17)</f>
        <v xml:space="preserve">   </v>
      </c>
      <c r="D68" s="42" t="s">
        <v>467</v>
      </c>
    </row>
    <row r="69" spans="2:4" s="43" customFormat="1" ht="15" x14ac:dyDescent="0.25">
      <c r="B69" s="96"/>
      <c r="C69" s="59" t="str">
        <f>CONCATENATE(Деңгей!EZ17,Деңгей!FA17,Деңгей!FB17)</f>
        <v xml:space="preserve">   </v>
      </c>
      <c r="D69" s="42" t="s">
        <v>468</v>
      </c>
    </row>
    <row r="70" spans="2:4" s="43" customFormat="1" ht="15" x14ac:dyDescent="0.25">
      <c r="B70" s="96"/>
      <c r="C70" s="59" t="str">
        <f>CONCATENATE(Деңгей!FC17,Деңгей!FD17,Деңгей!FE17)</f>
        <v xml:space="preserve">   </v>
      </c>
      <c r="D70" s="42" t="s">
        <v>469</v>
      </c>
    </row>
    <row r="71" spans="2:4" s="43" customFormat="1" ht="15" x14ac:dyDescent="0.25">
      <c r="B71" s="96"/>
      <c r="C71" s="59" t="str">
        <f>CONCATENATE(Деңгей!FF17,Деңгей!FG17,Деңгей!FH17)</f>
        <v xml:space="preserve">   </v>
      </c>
      <c r="D71" s="42" t="s">
        <v>470</v>
      </c>
    </row>
    <row r="72" spans="2:4" s="43" customFormat="1" ht="15" x14ac:dyDescent="0.25">
      <c r="B72" s="96"/>
      <c r="C72" s="59" t="str">
        <f>CONCATENATE(Деңгей!FI17,Деңгей!FJ17,Деңгей!FK17)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904A9-ABF5-8C48-8066-2B6EEA5CEB70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топ'!B18</f>
        <v>0</v>
      </c>
    </row>
    <row r="6" spans="2:12" ht="15" x14ac:dyDescent="0.25">
      <c r="B6" s="94" t="s">
        <v>432</v>
      </c>
      <c r="C6" s="94"/>
      <c r="D6"/>
    </row>
    <row r="7" spans="2:12" ht="18.95" customHeight="1" x14ac:dyDescent="0.25">
      <c r="B7" s="96" t="s">
        <v>19</v>
      </c>
      <c r="C7" s="59" t="str">
        <f>CONCATENATE(Деңгей!C18,Деңгей!D18,Деңгей!E18)</f>
        <v xml:space="preserve">   </v>
      </c>
      <c r="D7" s="41" t="s">
        <v>12</v>
      </c>
    </row>
    <row r="8" spans="2:12" ht="15" x14ac:dyDescent="0.25">
      <c r="B8" s="96"/>
      <c r="C8" s="59" t="str">
        <f>CONCATENATE(Деңгей!F18,Деңгей!G18,Деңгей!H18)</f>
        <v xml:space="preserve">   </v>
      </c>
      <c r="D8" s="41" t="s">
        <v>15</v>
      </c>
    </row>
    <row r="9" spans="2:12" ht="15" x14ac:dyDescent="0.25">
      <c r="B9" s="96"/>
      <c r="C9" s="59" t="str">
        <f>CONCATENATE(Деңгей!I18,Деңгей!J18,Деңгей!K18)</f>
        <v xml:space="preserve">   </v>
      </c>
      <c r="D9" s="41" t="s">
        <v>13</v>
      </c>
    </row>
    <row r="10" spans="2:12" ht="15" x14ac:dyDescent="0.25">
      <c r="B10" s="96"/>
      <c r="C10" s="59" t="str">
        <f>CONCATENATE(Деңгей!L18,Деңгей!M18,Деңгей!N18)</f>
        <v xml:space="preserve">   </v>
      </c>
      <c r="D10" s="41" t="s">
        <v>16</v>
      </c>
    </row>
    <row r="11" spans="2:12" ht="15" x14ac:dyDescent="0.25">
      <c r="B11" s="96"/>
      <c r="C11" s="59" t="str">
        <f>CONCATENATE(Деңгей!O18,Деңгей!P18,Деңгей!Q18)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5" x14ac:dyDescent="0.25">
      <c r="B13" s="95" t="s">
        <v>17</v>
      </c>
      <c r="C13" s="59" t="str">
        <f>CONCATENATE(Деңгей!R18,Деңгей!S18,Деңгей!T18)</f>
        <v xml:space="preserve">   </v>
      </c>
      <c r="D13" s="42" t="s">
        <v>433</v>
      </c>
    </row>
    <row r="14" spans="2:12" s="43" customFormat="1" ht="15" x14ac:dyDescent="0.25">
      <c r="B14" s="95"/>
      <c r="C14" s="59" t="str">
        <f>CONCATENATE(Деңгей!U18,Деңгей!V18,Деңгей!W18)</f>
        <v xml:space="preserve">   </v>
      </c>
      <c r="D14" s="42" t="s">
        <v>434</v>
      </c>
    </row>
    <row r="15" spans="2:12" s="43" customFormat="1" ht="15" x14ac:dyDescent="0.25">
      <c r="B15" s="95"/>
      <c r="C15" s="59" t="str">
        <f>CONCATENATE(Деңгей!X18,Деңгей!Y18,Деңгей!Z18)</f>
        <v xml:space="preserve">   </v>
      </c>
      <c r="D15" s="42" t="s">
        <v>435</v>
      </c>
    </row>
    <row r="16" spans="2:12" s="43" customFormat="1" ht="15" x14ac:dyDescent="0.25">
      <c r="B16" s="95"/>
      <c r="C16" s="59" t="str">
        <f>CONCATENATE(Деңгей!AA18,Деңгей!AB18,Деңгей!AC18)</f>
        <v xml:space="preserve">   </v>
      </c>
      <c r="D16" s="42" t="s">
        <v>436</v>
      </c>
    </row>
    <row r="17" spans="2:4" s="43" customFormat="1" ht="15" x14ac:dyDescent="0.25">
      <c r="B17" s="95"/>
      <c r="C17" s="59" t="str">
        <f>CONCATENATE(Деңгей!AD18,Деңгей!AE18,Деңгей!AF18)</f>
        <v xml:space="preserve">   </v>
      </c>
      <c r="D17" s="42" t="s">
        <v>437</v>
      </c>
    </row>
    <row r="18" spans="2:4" s="43" customFormat="1" ht="15" x14ac:dyDescent="0.25">
      <c r="B18" s="95"/>
      <c r="C18" s="95"/>
      <c r="D18" s="42"/>
    </row>
    <row r="19" spans="2:4" s="43" customFormat="1" ht="15" x14ac:dyDescent="0.25">
      <c r="B19" s="96" t="s">
        <v>3</v>
      </c>
      <c r="C19" s="59" t="str">
        <f>CONCATENATE(Деңгей!AG18,Деңгей!AH18,Деңгей!AI18)</f>
        <v xml:space="preserve">   </v>
      </c>
      <c r="D19" s="42" t="s">
        <v>438</v>
      </c>
    </row>
    <row r="20" spans="2:4" s="43" customFormat="1" ht="15" x14ac:dyDescent="0.25">
      <c r="B20" s="96"/>
      <c r="C20" s="59" t="str">
        <f>CONCATENATE(Деңгей!AJ18,Деңгей!AK18,Деңгей!AL18)</f>
        <v xml:space="preserve">   </v>
      </c>
      <c r="D20" s="42" t="s">
        <v>439</v>
      </c>
    </row>
    <row r="21" spans="2:4" s="43" customFormat="1" ht="15" x14ac:dyDescent="0.25">
      <c r="B21" s="96"/>
      <c r="C21" s="59" t="str">
        <f>CONCATENATE(Деңгей!AM18,Деңгей!AN18,Деңгей!AO18)</f>
        <v xml:space="preserve">   </v>
      </c>
      <c r="D21" s="42" t="s">
        <v>440</v>
      </c>
    </row>
    <row r="22" spans="2:4" s="43" customFormat="1" ht="15" x14ac:dyDescent="0.25">
      <c r="B22" s="96"/>
      <c r="C22" s="59" t="str">
        <f>CONCATENATE(Деңгей!AP18,Деңгей!AQ18,Деңгей!AR18)</f>
        <v xml:space="preserve">   </v>
      </c>
      <c r="D22" s="42" t="s">
        <v>472</v>
      </c>
    </row>
    <row r="23" spans="2:4" s="43" customFormat="1" ht="15" x14ac:dyDescent="0.25">
      <c r="B23" s="96"/>
      <c r="C23" s="59" t="str">
        <f>CONCATENATE(Деңгей!AS18,Деңгей!AT18,Деңгей!AU18)</f>
        <v xml:space="preserve">   </v>
      </c>
      <c r="D23" s="42" t="s">
        <v>473</v>
      </c>
    </row>
    <row r="24" spans="2:4" s="43" customFormat="1" ht="15" x14ac:dyDescent="0.25">
      <c r="B24" s="96"/>
      <c r="C24" s="96"/>
      <c r="D24" s="42"/>
    </row>
    <row r="25" spans="2:4" s="43" customFormat="1" ht="15" customHeight="1" x14ac:dyDescent="0.25">
      <c r="B25" s="96" t="s">
        <v>108</v>
      </c>
      <c r="C25" s="59" t="str">
        <f>CONCATENATE(Деңгей!AV18,Деңгей!AW18,Деңгей!AX18)</f>
        <v xml:space="preserve">   </v>
      </c>
      <c r="D25" s="42" t="s">
        <v>474</v>
      </c>
    </row>
    <row r="26" spans="2:4" s="43" customFormat="1" ht="15" x14ac:dyDescent="0.25">
      <c r="B26" s="96"/>
      <c r="C26" s="59" t="str">
        <f>CONCATENATE(Деңгей!AY18,Деңгей!AZ18,Деңгей!BA18)</f>
        <v xml:space="preserve">   </v>
      </c>
      <c r="D26" s="42" t="s">
        <v>475</v>
      </c>
    </row>
    <row r="27" spans="2:4" s="43" customFormat="1" ht="15" x14ac:dyDescent="0.25">
      <c r="B27" s="96"/>
      <c r="C27" s="59" t="str">
        <f>CONCATENATE(Деңгей!BB18,Деңгей!BC18,Деңгей!BD18)</f>
        <v xml:space="preserve">   </v>
      </c>
      <c r="D27" s="42" t="s">
        <v>476</v>
      </c>
    </row>
    <row r="28" spans="2:4" s="43" customFormat="1" ht="15" x14ac:dyDescent="0.25">
      <c r="B28" s="96"/>
      <c r="C28" s="59" t="str">
        <f>CONCATENATE(Деңгей!BE18,Деңгей!BF18,Деңгей!BG18)</f>
        <v xml:space="preserve">   </v>
      </c>
      <c r="D28" s="42" t="s">
        <v>477</v>
      </c>
    </row>
    <row r="29" spans="2:4" s="43" customFormat="1" ht="15" x14ac:dyDescent="0.25">
      <c r="B29" s="96"/>
      <c r="C29" s="59" t="e">
        <f>CONCATENATE(Деңгей!BH18,Деңгей!BI18,Деңгей!BJ18)</f>
        <v>#REF!</v>
      </c>
      <c r="D29" s="42" t="s">
        <v>478</v>
      </c>
    </row>
    <row r="30" spans="2:4" s="43" customFormat="1" ht="15" x14ac:dyDescent="0.25">
      <c r="B30" s="97"/>
      <c r="C30" s="97"/>
      <c r="D30" s="42"/>
    </row>
    <row r="31" spans="2:4" s="43" customFormat="1" ht="15" x14ac:dyDescent="0.25">
      <c r="B31" s="101" t="s">
        <v>441</v>
      </c>
      <c r="C31" s="101"/>
      <c r="D31" s="42"/>
    </row>
    <row r="32" spans="2:4" s="43" customFormat="1" ht="15" x14ac:dyDescent="0.25">
      <c r="B32" s="96" t="s">
        <v>109</v>
      </c>
      <c r="C32" s="59" t="str">
        <f>CONCATENATE(Деңгей!BK18,Деңгей!BL18,Деңгей!BM18)</f>
        <v xml:space="preserve">   </v>
      </c>
      <c r="D32" s="42" t="s">
        <v>442</v>
      </c>
    </row>
    <row r="33" spans="2:4" s="43" customFormat="1" ht="15" x14ac:dyDescent="0.25">
      <c r="B33" s="96"/>
      <c r="C33" s="59" t="str">
        <f>CONCATENATE(Деңгей!BN18,Деңгей!BO18,Деңгей!BP18)</f>
        <v xml:space="preserve">   </v>
      </c>
      <c r="D33" s="42" t="s">
        <v>443</v>
      </c>
    </row>
    <row r="34" spans="2:4" s="43" customFormat="1" ht="15" x14ac:dyDescent="0.25">
      <c r="B34" s="96"/>
      <c r="C34" s="59" t="str">
        <f>CONCATENATE(Деңгей!BQ18,Деңгей!BR18,Деңгей!BS18)</f>
        <v xml:space="preserve">   </v>
      </c>
      <c r="D34" s="42" t="s">
        <v>444</v>
      </c>
    </row>
    <row r="35" spans="2:4" s="43" customFormat="1" ht="15" x14ac:dyDescent="0.25">
      <c r="B35" s="96"/>
      <c r="C35" s="59" t="str">
        <f>CONCATENATE(Деңгей!BT18,Деңгей!BU18,Деңгей!BV18)</f>
        <v xml:space="preserve">   </v>
      </c>
      <c r="D35" s="42" t="s">
        <v>445</v>
      </c>
    </row>
    <row r="36" spans="2:4" s="43" customFormat="1" ht="15" x14ac:dyDescent="0.25">
      <c r="B36" s="96"/>
      <c r="C36" s="59" t="str">
        <f>CONCATENATE(Деңгей!BW18,Деңгей!BX18,Деңгей!BY18)</f>
        <v xml:space="preserve">   </v>
      </c>
      <c r="D36" s="42" t="s">
        <v>479</v>
      </c>
    </row>
    <row r="37" spans="2:4" s="43" customFormat="1" ht="15" x14ac:dyDescent="0.25">
      <c r="B37" s="101" t="s">
        <v>30</v>
      </c>
      <c r="C37" s="101"/>
      <c r="D37" s="42"/>
    </row>
    <row r="38" spans="2:4" s="43" customFormat="1" ht="15" x14ac:dyDescent="0.25">
      <c r="B38" s="96" t="s">
        <v>38</v>
      </c>
      <c r="C38" s="59" t="str">
        <f>CONCATENATE(Деңгей!BZ18,Деңгей!CA18,Деңгей!CB18)</f>
        <v xml:space="preserve">   </v>
      </c>
      <c r="D38" s="42" t="s">
        <v>446</v>
      </c>
    </row>
    <row r="39" spans="2:4" s="43" customFormat="1" ht="15" x14ac:dyDescent="0.25">
      <c r="B39" s="96"/>
      <c r="C39" s="59" t="str">
        <f>CONCATENATE(Деңгей!CC18,Деңгей!CD18,Деңгей!CE18)</f>
        <v xml:space="preserve">   </v>
      </c>
      <c r="D39" s="42" t="s">
        <v>447</v>
      </c>
    </row>
    <row r="40" spans="2:4" s="43" customFormat="1" ht="15" x14ac:dyDescent="0.25">
      <c r="B40" s="96"/>
      <c r="C40" s="59" t="str">
        <f>CONCATENATE(Деңгей!CF18,Деңгей!CG18,Деңгей!CH18)</f>
        <v xml:space="preserve">   </v>
      </c>
      <c r="D40" s="42" t="s">
        <v>448</v>
      </c>
    </row>
    <row r="41" spans="2:4" s="43" customFormat="1" ht="15" x14ac:dyDescent="0.25">
      <c r="B41" s="96"/>
      <c r="C41" s="59" t="str">
        <f>CONCATENATE(Деңгей!CI18,Деңгей!CJ18,Деңгей!CK18)</f>
        <v xml:space="preserve">   </v>
      </c>
      <c r="D41" s="42" t="s">
        <v>449</v>
      </c>
    </row>
    <row r="42" spans="2:4" s="43" customFormat="1" ht="15" x14ac:dyDescent="0.25">
      <c r="B42" s="96"/>
      <c r="C42" s="59" t="str">
        <f>CONCATENATE(Деңгей!CL18,Деңгей!CM18,Деңгей!CN18)</f>
        <v xml:space="preserve">   </v>
      </c>
      <c r="D42" s="42" t="s">
        <v>450</v>
      </c>
    </row>
    <row r="43" spans="2:4" s="43" customFormat="1" ht="15" x14ac:dyDescent="0.25">
      <c r="B43" s="98"/>
      <c r="C43" s="98"/>
      <c r="D43" s="44"/>
    </row>
    <row r="44" spans="2:4" s="43" customFormat="1" ht="15" x14ac:dyDescent="0.25">
      <c r="B44" s="96" t="s">
        <v>31</v>
      </c>
      <c r="C44" s="59" t="str">
        <f>CONCATENATE(Деңгей!CO18,Деңгей!CP18,Деңгей!CQ18)</f>
        <v xml:space="preserve">   </v>
      </c>
      <c r="D44" s="42" t="s">
        <v>451</v>
      </c>
    </row>
    <row r="45" spans="2:4" s="43" customFormat="1" ht="15" x14ac:dyDescent="0.25">
      <c r="B45" s="96"/>
      <c r="C45" s="59" t="str">
        <f>CONCATENATE(Деңгей!CR18,Деңгей!CS18,Деңгей!CT18)</f>
        <v xml:space="preserve">   </v>
      </c>
      <c r="D45" s="42" t="s">
        <v>452</v>
      </c>
    </row>
    <row r="46" spans="2:4" s="43" customFormat="1" ht="15" x14ac:dyDescent="0.25">
      <c r="B46" s="96"/>
      <c r="C46" s="59" t="str">
        <f>CONCATENATE(Деңгей!CU18,Деңгей!CV18,Деңгей!CW18)</f>
        <v xml:space="preserve">   </v>
      </c>
      <c r="D46" s="42" t="s">
        <v>453</v>
      </c>
    </row>
    <row r="47" spans="2:4" s="43" customFormat="1" ht="15" x14ac:dyDescent="0.25">
      <c r="B47" s="96"/>
      <c r="C47" s="59" t="str">
        <f>CONCATENATE(Деңгей!CX18,Деңгей!CY18,Деңгей!CZ18)</f>
        <v xml:space="preserve">   </v>
      </c>
      <c r="D47" s="42" t="s">
        <v>454</v>
      </c>
    </row>
    <row r="48" spans="2:4" s="43" customFormat="1" ht="15" x14ac:dyDescent="0.25">
      <c r="B48" s="96"/>
      <c r="C48" s="59" t="str">
        <f>CONCATENATE(Деңгей!DA18,Деңгей!DB18,Деңгей!DC18)</f>
        <v xml:space="preserve">   </v>
      </c>
      <c r="D48" s="42" t="s">
        <v>455</v>
      </c>
    </row>
    <row r="49" spans="2:4" s="43" customFormat="1" ht="15" x14ac:dyDescent="0.25">
      <c r="B49" s="98"/>
      <c r="C49" s="98"/>
      <c r="D49" s="44"/>
    </row>
    <row r="50" spans="2:4" s="43" customFormat="1" ht="15" x14ac:dyDescent="0.25">
      <c r="B50" s="96" t="s">
        <v>39</v>
      </c>
      <c r="C50" s="59" t="str">
        <f>CONCATENATE(Деңгей!DD18,Деңгей!DE18,Деңгей!DF18)</f>
        <v xml:space="preserve">   </v>
      </c>
      <c r="D50" s="42" t="s">
        <v>456</v>
      </c>
    </row>
    <row r="51" spans="2:4" s="43" customFormat="1" ht="15" x14ac:dyDescent="0.25">
      <c r="B51" s="96"/>
      <c r="C51" s="59" t="str">
        <f>CONCATENATE(Деңгей!DG18,Деңгей!DH18,Деңгей!DI18)</f>
        <v xml:space="preserve">   </v>
      </c>
      <c r="D51" s="42" t="s">
        <v>457</v>
      </c>
    </row>
    <row r="52" spans="2:4" s="43" customFormat="1" ht="15" x14ac:dyDescent="0.25">
      <c r="B52" s="96"/>
      <c r="C52" s="59" t="str">
        <f>CONCATENATE(Деңгей!DJ18,Деңгей!DK18,Деңгей!DL18)</f>
        <v xml:space="preserve">   </v>
      </c>
      <c r="D52" s="42" t="s">
        <v>458</v>
      </c>
    </row>
    <row r="53" spans="2:4" s="43" customFormat="1" ht="15" x14ac:dyDescent="0.25">
      <c r="B53" s="96"/>
      <c r="C53" s="59" t="str">
        <f>CONCATENATE(Деңгей!DM18,Деңгей!DN18,Деңгей!DO18)</f>
        <v xml:space="preserve">   </v>
      </c>
      <c r="D53" s="42" t="s">
        <v>459</v>
      </c>
    </row>
    <row r="54" spans="2:4" s="43" customFormat="1" ht="15" x14ac:dyDescent="0.25">
      <c r="B54" s="96"/>
      <c r="C54" s="59" t="str">
        <f>CONCATENATE(Деңгей!DP18,Деңгей!DQ18,Деңгей!DR18)</f>
        <v xml:space="preserve">   </v>
      </c>
      <c r="D54" s="42" t="s">
        <v>460</v>
      </c>
    </row>
    <row r="55" spans="2:4" s="43" customFormat="1" ht="15" x14ac:dyDescent="0.25">
      <c r="B55" s="102"/>
      <c r="C55" s="102"/>
      <c r="D55" s="44"/>
    </row>
    <row r="56" spans="2:4" s="43" customFormat="1" ht="15" x14ac:dyDescent="0.25">
      <c r="B56" s="96" t="s">
        <v>40</v>
      </c>
      <c r="C56" s="59" t="str">
        <f>CONCATENATE(Деңгей!DS18,Деңгей!DT18,Деңгей!DU18)</f>
        <v xml:space="preserve">   </v>
      </c>
      <c r="D56" s="42" t="s">
        <v>461</v>
      </c>
    </row>
    <row r="57" spans="2:4" s="43" customFormat="1" ht="15" x14ac:dyDescent="0.25">
      <c r="B57" s="96"/>
      <c r="C57" s="59" t="str">
        <f>CONCATENATE(Деңгей!DV18,Деңгей!DW18,Деңгей!DX18)</f>
        <v xml:space="preserve">   </v>
      </c>
      <c r="D57" s="42" t="s">
        <v>462</v>
      </c>
    </row>
    <row r="58" spans="2:4" s="43" customFormat="1" ht="15" x14ac:dyDescent="0.25">
      <c r="B58" s="96"/>
      <c r="C58" s="59" t="str">
        <f>CONCATENATE(Деңгей!DY18,Деңгей!DZ18,Деңгей!EA18)</f>
        <v xml:space="preserve">   </v>
      </c>
      <c r="D58" s="42" t="s">
        <v>463</v>
      </c>
    </row>
    <row r="59" spans="2:4" s="43" customFormat="1" ht="15" x14ac:dyDescent="0.25">
      <c r="B59" s="96"/>
      <c r="C59" s="59" t="str">
        <f>CONCATENATE(Деңгей!EB18,Деңгей!EC18,Деңгей!ED18)</f>
        <v xml:space="preserve">   </v>
      </c>
      <c r="D59" s="42" t="s">
        <v>464</v>
      </c>
    </row>
    <row r="60" spans="2:4" s="43" customFormat="1" ht="15" x14ac:dyDescent="0.25">
      <c r="B60" s="96"/>
      <c r="C60" s="59" t="str">
        <f>CONCATENATE(Деңгей!EE18,Деңгей!EF18,Деңгей!EG18)</f>
        <v xml:space="preserve">   </v>
      </c>
      <c r="D60" s="42" t="s">
        <v>465</v>
      </c>
    </row>
    <row r="61" spans="2:4" s="43" customFormat="1" ht="15" x14ac:dyDescent="0.25">
      <c r="B61" s="102"/>
      <c r="C61" s="102"/>
      <c r="D61" s="44"/>
    </row>
    <row r="62" spans="2:4" s="43" customFormat="1" ht="15" x14ac:dyDescent="0.25">
      <c r="B62" s="96" t="s">
        <v>32</v>
      </c>
      <c r="C62" s="59" t="str">
        <f>CONCATENATE(Деңгей!EH18,Деңгей!EI18,Деңгей!EJ18)</f>
        <v xml:space="preserve">   </v>
      </c>
      <c r="D62" s="42" t="s">
        <v>480</v>
      </c>
    </row>
    <row r="63" spans="2:4" s="43" customFormat="1" ht="15" x14ac:dyDescent="0.25">
      <c r="B63" s="96"/>
      <c r="C63" s="59" t="str">
        <f>CONCATENATE(Деңгей!EK18,Деңгей!EL18,Деңгей!EM18)</f>
        <v xml:space="preserve">   </v>
      </c>
      <c r="D63" s="42" t="s">
        <v>481</v>
      </c>
    </row>
    <row r="64" spans="2:4" s="43" customFormat="1" ht="15" x14ac:dyDescent="0.25">
      <c r="B64" s="96"/>
      <c r="C64" s="59" t="str">
        <f>CONCATENATE(Деңгей!EN18,Деңгей!EO18,Деңгей!EP18)</f>
        <v xml:space="preserve">   </v>
      </c>
      <c r="D64" s="42" t="s">
        <v>482</v>
      </c>
    </row>
    <row r="65" spans="2:4" s="43" customFormat="1" ht="15" x14ac:dyDescent="0.25">
      <c r="B65" s="96"/>
      <c r="C65" s="59" t="str">
        <f>CONCATENATE(Деңгей!EQ18,Деңгей!ER18,Деңгей!ES18)</f>
        <v xml:space="preserve">   </v>
      </c>
      <c r="D65" s="42" t="s">
        <v>483</v>
      </c>
    </row>
    <row r="66" spans="2:4" s="43" customFormat="1" ht="15" x14ac:dyDescent="0.25">
      <c r="B66" s="96"/>
      <c r="C66" s="59" t="str">
        <f>CONCATENATE(Деңгей!ET18,Деңгей!EU18,Деңгей!EV18)</f>
        <v xml:space="preserve">   </v>
      </c>
      <c r="D66" s="42" t="s">
        <v>484</v>
      </c>
    </row>
    <row r="67" spans="2:4" s="43" customFormat="1" ht="14.1" customHeight="1" x14ac:dyDescent="0.25">
      <c r="B67" s="100" t="s">
        <v>466</v>
      </c>
      <c r="C67" s="100"/>
      <c r="D67" s="42"/>
    </row>
    <row r="68" spans="2:4" s="43" customFormat="1" ht="15" x14ac:dyDescent="0.25">
      <c r="B68" s="96" t="s">
        <v>35</v>
      </c>
      <c r="C68" s="59" t="str">
        <f>CONCATENATE(Деңгей!EW18,Деңгей!EX18,Деңгей!EY18)</f>
        <v xml:space="preserve">   </v>
      </c>
      <c r="D68" s="42" t="s">
        <v>467</v>
      </c>
    </row>
    <row r="69" spans="2:4" s="43" customFormat="1" ht="15" x14ac:dyDescent="0.25">
      <c r="B69" s="96"/>
      <c r="C69" s="59" t="str">
        <f>CONCATENATE(Деңгей!EZ18,Деңгей!FA18,Деңгей!FB18)</f>
        <v xml:space="preserve">   </v>
      </c>
      <c r="D69" s="42" t="s">
        <v>468</v>
      </c>
    </row>
    <row r="70" spans="2:4" s="43" customFormat="1" ht="15" x14ac:dyDescent="0.25">
      <c r="B70" s="96"/>
      <c r="C70" s="59" t="str">
        <f>CONCATENATE(Деңгей!FC18,Деңгей!FD18,Деңгей!FE18)</f>
        <v xml:space="preserve">   </v>
      </c>
      <c r="D70" s="42" t="s">
        <v>469</v>
      </c>
    </row>
    <row r="71" spans="2:4" s="43" customFormat="1" ht="15" x14ac:dyDescent="0.25">
      <c r="B71" s="96"/>
      <c r="C71" s="59" t="str">
        <f>CONCATENATE(Деңгей!FF18,Деңгей!FG18,Деңгей!FH18)</f>
        <v xml:space="preserve">   </v>
      </c>
      <c r="D71" s="42" t="s">
        <v>470</v>
      </c>
    </row>
    <row r="72" spans="2:4" s="43" customFormat="1" ht="15" x14ac:dyDescent="0.25">
      <c r="B72" s="96"/>
      <c r="C72" s="59" t="str">
        <f>CONCATENATE(Деңгей!FI18,Деңгей!FJ18,Деңгей!FK18)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8E616-E7B1-AE4F-9903-B8126D5FF0F1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топ'!B19</f>
        <v>0</v>
      </c>
    </row>
    <row r="6" spans="2:12" ht="15" x14ac:dyDescent="0.25">
      <c r="B6" s="94" t="s">
        <v>432</v>
      </c>
      <c r="C6" s="94"/>
      <c r="D6"/>
    </row>
    <row r="7" spans="2:12" ht="18.95" customHeight="1" x14ac:dyDescent="0.25">
      <c r="B7" s="96" t="s">
        <v>19</v>
      </c>
      <c r="C7" s="59" t="str">
        <f>CONCATENATE(Деңгей!C19,Деңгей!D19,Деңгей!E19)</f>
        <v xml:space="preserve">   </v>
      </c>
      <c r="D7" s="41" t="s">
        <v>12</v>
      </c>
    </row>
    <row r="8" spans="2:12" ht="15" x14ac:dyDescent="0.25">
      <c r="B8" s="96"/>
      <c r="C8" s="59" t="str">
        <f>CONCATENATE(Деңгей!F19,Деңгей!G19,Деңгей!H19)</f>
        <v xml:space="preserve">   </v>
      </c>
      <c r="D8" s="41" t="s">
        <v>15</v>
      </c>
    </row>
    <row r="9" spans="2:12" ht="15" x14ac:dyDescent="0.25">
      <c r="B9" s="96"/>
      <c r="C9" s="59" t="str">
        <f>CONCATENATE(Деңгей!I19,Деңгей!J19,Деңгей!K19)</f>
        <v xml:space="preserve">   </v>
      </c>
      <c r="D9" s="41" t="s">
        <v>13</v>
      </c>
    </row>
    <row r="10" spans="2:12" ht="15" x14ac:dyDescent="0.25">
      <c r="B10" s="96"/>
      <c r="C10" s="59" t="str">
        <f>CONCATENATE(Деңгей!L19,Деңгей!M19,Деңгей!N19)</f>
        <v xml:space="preserve">   </v>
      </c>
      <c r="D10" s="41" t="s">
        <v>16</v>
      </c>
    </row>
    <row r="11" spans="2:12" ht="15" x14ac:dyDescent="0.25">
      <c r="B11" s="96"/>
      <c r="C11" s="59" t="str">
        <f>CONCATENATE(Деңгей!O19,Деңгей!P19,Деңгей!Q19)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5" x14ac:dyDescent="0.25">
      <c r="B13" s="95" t="s">
        <v>17</v>
      </c>
      <c r="C13" s="59" t="str">
        <f>CONCATENATE(Деңгей!R19,Деңгей!S19,Деңгей!T19)</f>
        <v xml:space="preserve">   </v>
      </c>
      <c r="D13" s="42" t="s">
        <v>433</v>
      </c>
    </row>
    <row r="14" spans="2:12" s="43" customFormat="1" ht="15" x14ac:dyDescent="0.25">
      <c r="B14" s="95"/>
      <c r="C14" s="59" t="str">
        <f>CONCATENATE(Деңгей!U19,Деңгей!V19,Деңгей!W19)</f>
        <v xml:space="preserve">   </v>
      </c>
      <c r="D14" s="42" t="s">
        <v>434</v>
      </c>
    </row>
    <row r="15" spans="2:12" s="43" customFormat="1" ht="15" x14ac:dyDescent="0.25">
      <c r="B15" s="95"/>
      <c r="C15" s="59" t="str">
        <f>CONCATENATE(Деңгей!X19,Деңгей!Y19,Деңгей!Z19)</f>
        <v xml:space="preserve">   </v>
      </c>
      <c r="D15" s="42" t="s">
        <v>435</v>
      </c>
    </row>
    <row r="16" spans="2:12" s="43" customFormat="1" ht="15" x14ac:dyDescent="0.25">
      <c r="B16" s="95"/>
      <c r="C16" s="59" t="str">
        <f>CONCATENATE(Деңгей!AA19,Деңгей!AB19,Деңгей!AC19)</f>
        <v xml:space="preserve">   </v>
      </c>
      <c r="D16" s="42" t="s">
        <v>436</v>
      </c>
    </row>
    <row r="17" spans="2:4" s="43" customFormat="1" ht="15" x14ac:dyDescent="0.25">
      <c r="B17" s="95"/>
      <c r="C17" s="59" t="str">
        <f>CONCATENATE(Деңгей!AD19,Деңгей!AE19,Деңгей!AF19)</f>
        <v xml:space="preserve">   </v>
      </c>
      <c r="D17" s="42" t="s">
        <v>437</v>
      </c>
    </row>
    <row r="18" spans="2:4" s="43" customFormat="1" ht="15" x14ac:dyDescent="0.25">
      <c r="B18" s="95"/>
      <c r="C18" s="95"/>
      <c r="D18" s="42"/>
    </row>
    <row r="19" spans="2:4" s="43" customFormat="1" ht="15" x14ac:dyDescent="0.25">
      <c r="B19" s="96" t="s">
        <v>3</v>
      </c>
      <c r="C19" s="59" t="str">
        <f>CONCATENATE(Деңгей!AG19,Деңгей!AH19,Деңгей!AI19)</f>
        <v xml:space="preserve">   </v>
      </c>
      <c r="D19" s="42" t="s">
        <v>438</v>
      </c>
    </row>
    <row r="20" spans="2:4" s="43" customFormat="1" ht="15" x14ac:dyDescent="0.25">
      <c r="B20" s="96"/>
      <c r="C20" s="59" t="str">
        <f>CONCATENATE(Деңгей!AJ19,Деңгей!AK19,Деңгей!AL19)</f>
        <v xml:space="preserve">   </v>
      </c>
      <c r="D20" s="42" t="s">
        <v>439</v>
      </c>
    </row>
    <row r="21" spans="2:4" s="43" customFormat="1" ht="15" x14ac:dyDescent="0.25">
      <c r="B21" s="96"/>
      <c r="C21" s="59" t="str">
        <f>CONCATENATE(Деңгей!AM19,Деңгей!AN19,Деңгей!AO19)</f>
        <v xml:space="preserve">   </v>
      </c>
      <c r="D21" s="42" t="s">
        <v>440</v>
      </c>
    </row>
    <row r="22" spans="2:4" s="43" customFormat="1" ht="15" x14ac:dyDescent="0.25">
      <c r="B22" s="96"/>
      <c r="C22" s="59" t="str">
        <f>CONCATENATE(Деңгей!AP19,Деңгей!AQ19,Деңгей!AR19)</f>
        <v xml:space="preserve">   </v>
      </c>
      <c r="D22" s="42" t="s">
        <v>472</v>
      </c>
    </row>
    <row r="23" spans="2:4" s="43" customFormat="1" ht="15" x14ac:dyDescent="0.25">
      <c r="B23" s="96"/>
      <c r="C23" s="59" t="str">
        <f>CONCATENATE(Деңгей!AS19,Деңгей!AT19,Деңгей!AU19)</f>
        <v xml:space="preserve">   </v>
      </c>
      <c r="D23" s="42" t="s">
        <v>473</v>
      </c>
    </row>
    <row r="24" spans="2:4" s="43" customFormat="1" ht="15" x14ac:dyDescent="0.25">
      <c r="B24" s="96"/>
      <c r="C24" s="96"/>
      <c r="D24" s="42"/>
    </row>
    <row r="25" spans="2:4" s="43" customFormat="1" ht="15" customHeight="1" x14ac:dyDescent="0.25">
      <c r="B25" s="96" t="s">
        <v>108</v>
      </c>
      <c r="C25" s="59" t="str">
        <f>CONCATENATE(Деңгей!AV19,Деңгей!AW19,Деңгей!AX19)</f>
        <v xml:space="preserve">   </v>
      </c>
      <c r="D25" s="42" t="s">
        <v>474</v>
      </c>
    </row>
    <row r="26" spans="2:4" s="43" customFormat="1" ht="15" x14ac:dyDescent="0.25">
      <c r="B26" s="96"/>
      <c r="C26" s="59" t="str">
        <f>CONCATENATE(Деңгей!AY19,Деңгей!AZ19,Деңгей!BA19)</f>
        <v xml:space="preserve">   </v>
      </c>
      <c r="D26" s="42" t="s">
        <v>475</v>
      </c>
    </row>
    <row r="27" spans="2:4" s="43" customFormat="1" ht="15" x14ac:dyDescent="0.25">
      <c r="B27" s="96"/>
      <c r="C27" s="59" t="str">
        <f>CONCATENATE(Деңгей!BB19,Деңгей!BC19,Деңгей!BD19)</f>
        <v xml:space="preserve">   </v>
      </c>
      <c r="D27" s="42" t="s">
        <v>476</v>
      </c>
    </row>
    <row r="28" spans="2:4" s="43" customFormat="1" ht="15" x14ac:dyDescent="0.25">
      <c r="B28" s="96"/>
      <c r="C28" s="59" t="str">
        <f>CONCATENATE(Деңгей!BE19,Деңгей!BF19,Деңгей!BG19)</f>
        <v xml:space="preserve">   </v>
      </c>
      <c r="D28" s="42" t="s">
        <v>477</v>
      </c>
    </row>
    <row r="29" spans="2:4" s="43" customFormat="1" ht="15" x14ac:dyDescent="0.25">
      <c r="B29" s="96"/>
      <c r="C29" s="59" t="str">
        <f>CONCATENATE(Деңгей!BH19,Деңгей!BI19,Деңгей!BJ19)</f>
        <v xml:space="preserve">   </v>
      </c>
      <c r="D29" s="42" t="s">
        <v>478</v>
      </c>
    </row>
    <row r="30" spans="2:4" s="43" customFormat="1" ht="15" x14ac:dyDescent="0.25">
      <c r="B30" s="97"/>
      <c r="C30" s="97"/>
      <c r="D30" s="42"/>
    </row>
    <row r="31" spans="2:4" s="43" customFormat="1" ht="15" x14ac:dyDescent="0.25">
      <c r="B31" s="101" t="s">
        <v>441</v>
      </c>
      <c r="C31" s="101"/>
      <c r="D31" s="42"/>
    </row>
    <row r="32" spans="2:4" s="43" customFormat="1" ht="15" x14ac:dyDescent="0.25">
      <c r="B32" s="96" t="s">
        <v>109</v>
      </c>
      <c r="C32" s="59" t="str">
        <f>CONCATENATE(Деңгей!BK19,Деңгей!BL19,Деңгей!BM19)</f>
        <v xml:space="preserve">   </v>
      </c>
      <c r="D32" s="42" t="s">
        <v>442</v>
      </c>
    </row>
    <row r="33" spans="2:4" s="43" customFormat="1" ht="15" x14ac:dyDescent="0.25">
      <c r="B33" s="96"/>
      <c r="C33" s="59" t="str">
        <f>CONCATENATE(Деңгей!BN19,Деңгей!BO19,Деңгей!BP19)</f>
        <v xml:space="preserve">   </v>
      </c>
      <c r="D33" s="42" t="s">
        <v>443</v>
      </c>
    </row>
    <row r="34" spans="2:4" s="43" customFormat="1" ht="15" x14ac:dyDescent="0.25">
      <c r="B34" s="96"/>
      <c r="C34" s="59" t="str">
        <f>CONCATENATE(Деңгей!BQ19,Деңгей!BR19,Деңгей!BS19)</f>
        <v xml:space="preserve">   </v>
      </c>
      <c r="D34" s="42" t="s">
        <v>444</v>
      </c>
    </row>
    <row r="35" spans="2:4" s="43" customFormat="1" ht="15" x14ac:dyDescent="0.25">
      <c r="B35" s="96"/>
      <c r="C35" s="59" t="str">
        <f>CONCATENATE(Деңгей!BT19,Деңгей!BU19,Деңгей!BV19)</f>
        <v xml:space="preserve">   </v>
      </c>
      <c r="D35" s="42" t="s">
        <v>445</v>
      </c>
    </row>
    <row r="36" spans="2:4" s="43" customFormat="1" ht="15" x14ac:dyDescent="0.25">
      <c r="B36" s="96"/>
      <c r="C36" s="59" t="str">
        <f>CONCATENATE(Деңгей!BW19,Деңгей!BX19,Деңгей!BY19)</f>
        <v xml:space="preserve">   </v>
      </c>
      <c r="D36" s="42" t="s">
        <v>479</v>
      </c>
    </row>
    <row r="37" spans="2:4" s="43" customFormat="1" ht="15" x14ac:dyDescent="0.25">
      <c r="B37" s="101" t="s">
        <v>30</v>
      </c>
      <c r="C37" s="101"/>
      <c r="D37" s="42"/>
    </row>
    <row r="38" spans="2:4" s="43" customFormat="1" ht="15" x14ac:dyDescent="0.25">
      <c r="B38" s="96" t="s">
        <v>38</v>
      </c>
      <c r="C38" s="59" t="str">
        <f>CONCATENATE(Деңгей!BZ19,Деңгей!CA19,Деңгей!CB19)</f>
        <v xml:space="preserve">   </v>
      </c>
      <c r="D38" s="42" t="s">
        <v>446</v>
      </c>
    </row>
    <row r="39" spans="2:4" s="43" customFormat="1" ht="15" x14ac:dyDescent="0.25">
      <c r="B39" s="96"/>
      <c r="C39" s="59" t="str">
        <f>CONCATENATE(Деңгей!CC19,Деңгей!CD19,Деңгей!CE19)</f>
        <v xml:space="preserve">   </v>
      </c>
      <c r="D39" s="42" t="s">
        <v>447</v>
      </c>
    </row>
    <row r="40" spans="2:4" s="43" customFormat="1" ht="15" x14ac:dyDescent="0.25">
      <c r="B40" s="96"/>
      <c r="C40" s="59" t="str">
        <f>CONCATENATE(Деңгей!CF19,Деңгей!CG19,Деңгей!CH19)</f>
        <v xml:space="preserve">   </v>
      </c>
      <c r="D40" s="42" t="s">
        <v>448</v>
      </c>
    </row>
    <row r="41" spans="2:4" s="43" customFormat="1" ht="15" x14ac:dyDescent="0.25">
      <c r="B41" s="96"/>
      <c r="C41" s="59" t="str">
        <f>CONCATENATE(Деңгей!CI19,Деңгей!CJ19,Деңгей!CK19)</f>
        <v xml:space="preserve">   </v>
      </c>
      <c r="D41" s="42" t="s">
        <v>449</v>
      </c>
    </row>
    <row r="42" spans="2:4" s="43" customFormat="1" ht="15" x14ac:dyDescent="0.25">
      <c r="B42" s="96"/>
      <c r="C42" s="59" t="str">
        <f>CONCATENATE(Деңгей!CL19,Деңгей!CM19,Деңгей!CN19)</f>
        <v xml:space="preserve">   </v>
      </c>
      <c r="D42" s="42" t="s">
        <v>450</v>
      </c>
    </row>
    <row r="43" spans="2:4" s="43" customFormat="1" ht="15" x14ac:dyDescent="0.25">
      <c r="B43" s="98"/>
      <c r="C43" s="98"/>
      <c r="D43" s="44"/>
    </row>
    <row r="44" spans="2:4" s="43" customFormat="1" ht="15" x14ac:dyDescent="0.25">
      <c r="B44" s="96" t="s">
        <v>31</v>
      </c>
      <c r="C44" s="59" t="str">
        <f>CONCATENATE(Деңгей!CO19,Деңгей!CP19,Деңгей!CQ19)</f>
        <v xml:space="preserve">   </v>
      </c>
      <c r="D44" s="42" t="s">
        <v>451</v>
      </c>
    </row>
    <row r="45" spans="2:4" s="43" customFormat="1" ht="15" x14ac:dyDescent="0.25">
      <c r="B45" s="96"/>
      <c r="C45" s="59" t="str">
        <f>CONCATENATE(Деңгей!CR19,Деңгей!CS19,Деңгей!CT19)</f>
        <v xml:space="preserve">   </v>
      </c>
      <c r="D45" s="42" t="s">
        <v>452</v>
      </c>
    </row>
    <row r="46" spans="2:4" s="43" customFormat="1" ht="15" x14ac:dyDescent="0.25">
      <c r="B46" s="96"/>
      <c r="C46" s="59" t="str">
        <f>CONCATENATE(Деңгей!CU19,Деңгей!CV19,Деңгей!CW19)</f>
        <v xml:space="preserve">   </v>
      </c>
      <c r="D46" s="42" t="s">
        <v>453</v>
      </c>
    </row>
    <row r="47" spans="2:4" s="43" customFormat="1" ht="15" x14ac:dyDescent="0.25">
      <c r="B47" s="96"/>
      <c r="C47" s="59" t="str">
        <f>CONCATENATE(Деңгей!CX19,Деңгей!CY19,Деңгей!CZ19)</f>
        <v xml:space="preserve">   </v>
      </c>
      <c r="D47" s="42" t="s">
        <v>454</v>
      </c>
    </row>
    <row r="48" spans="2:4" s="43" customFormat="1" ht="15" x14ac:dyDescent="0.25">
      <c r="B48" s="96"/>
      <c r="C48" s="59" t="str">
        <f>CONCATENATE(Деңгей!DA19,Деңгей!DB19,Деңгей!DC19)</f>
        <v xml:space="preserve">   </v>
      </c>
      <c r="D48" s="42" t="s">
        <v>455</v>
      </c>
    </row>
    <row r="49" spans="2:4" s="43" customFormat="1" ht="15" x14ac:dyDescent="0.25">
      <c r="B49" s="98"/>
      <c r="C49" s="98"/>
      <c r="D49" s="44"/>
    </row>
    <row r="50" spans="2:4" s="43" customFormat="1" ht="15" x14ac:dyDescent="0.25">
      <c r="B50" s="96" t="s">
        <v>39</v>
      </c>
      <c r="C50" s="59" t="str">
        <f>CONCATENATE(Деңгей!DD19,Деңгей!DE19,Деңгей!DF19)</f>
        <v xml:space="preserve">   </v>
      </c>
      <c r="D50" s="42" t="s">
        <v>456</v>
      </c>
    </row>
    <row r="51" spans="2:4" s="43" customFormat="1" ht="15" x14ac:dyDescent="0.25">
      <c r="B51" s="96"/>
      <c r="C51" s="59" t="str">
        <f>CONCATENATE(Деңгей!DG19,Деңгей!DH19,Деңгей!DI19)</f>
        <v xml:space="preserve">   </v>
      </c>
      <c r="D51" s="42" t="s">
        <v>457</v>
      </c>
    </row>
    <row r="52" spans="2:4" s="43" customFormat="1" ht="15" x14ac:dyDescent="0.25">
      <c r="B52" s="96"/>
      <c r="C52" s="59" t="str">
        <f>CONCATENATE(Деңгей!DJ19,Деңгей!DK19,Деңгей!DL19)</f>
        <v xml:space="preserve">   </v>
      </c>
      <c r="D52" s="42" t="s">
        <v>458</v>
      </c>
    </row>
    <row r="53" spans="2:4" s="43" customFormat="1" ht="15" x14ac:dyDescent="0.25">
      <c r="B53" s="96"/>
      <c r="C53" s="59" t="str">
        <f>CONCATENATE(Деңгей!DM19,Деңгей!DN19,Деңгей!DO19)</f>
        <v xml:space="preserve">   </v>
      </c>
      <c r="D53" s="42" t="s">
        <v>459</v>
      </c>
    </row>
    <row r="54" spans="2:4" s="43" customFormat="1" ht="15" x14ac:dyDescent="0.25">
      <c r="B54" s="96"/>
      <c r="C54" s="59" t="str">
        <f>CONCATENATE(Деңгей!DP19,Деңгей!DQ19,Деңгей!DR19)</f>
        <v xml:space="preserve">   </v>
      </c>
      <c r="D54" s="42" t="s">
        <v>460</v>
      </c>
    </row>
    <row r="55" spans="2:4" s="43" customFormat="1" ht="15" x14ac:dyDescent="0.25">
      <c r="B55" s="102"/>
      <c r="C55" s="102"/>
      <c r="D55" s="44"/>
    </row>
    <row r="56" spans="2:4" s="43" customFormat="1" ht="15" x14ac:dyDescent="0.25">
      <c r="B56" s="96" t="s">
        <v>40</v>
      </c>
      <c r="C56" s="59" t="str">
        <f>CONCATENATE(Деңгей!DS19,Деңгей!DT19,Деңгей!DU19)</f>
        <v xml:space="preserve">   </v>
      </c>
      <c r="D56" s="42" t="s">
        <v>461</v>
      </c>
    </row>
    <row r="57" spans="2:4" s="43" customFormat="1" ht="15" x14ac:dyDescent="0.25">
      <c r="B57" s="96"/>
      <c r="C57" s="59" t="str">
        <f>CONCATENATE(Деңгей!DV19,Деңгей!DW19,Деңгей!DX19)</f>
        <v xml:space="preserve">   </v>
      </c>
      <c r="D57" s="42" t="s">
        <v>462</v>
      </c>
    </row>
    <row r="58" spans="2:4" s="43" customFormat="1" ht="15" x14ac:dyDescent="0.25">
      <c r="B58" s="96"/>
      <c r="C58" s="59" t="str">
        <f>CONCATENATE(Деңгей!DY19,Деңгей!DZ19,Деңгей!EA19)</f>
        <v xml:space="preserve">   </v>
      </c>
      <c r="D58" s="42" t="s">
        <v>463</v>
      </c>
    </row>
    <row r="59" spans="2:4" s="43" customFormat="1" ht="15" x14ac:dyDescent="0.25">
      <c r="B59" s="96"/>
      <c r="C59" s="59" t="str">
        <f>CONCATENATE(Деңгей!EB19,Деңгей!EC19,Деңгей!ED19)</f>
        <v xml:space="preserve">   </v>
      </c>
      <c r="D59" s="42" t="s">
        <v>464</v>
      </c>
    </row>
    <row r="60" spans="2:4" s="43" customFormat="1" ht="15" x14ac:dyDescent="0.25">
      <c r="B60" s="96"/>
      <c r="C60" s="59" t="str">
        <f>CONCATENATE(Деңгей!EE19,Деңгей!EF19,Деңгей!EG19)</f>
        <v xml:space="preserve">   </v>
      </c>
      <c r="D60" s="42" t="s">
        <v>465</v>
      </c>
    </row>
    <row r="61" spans="2:4" s="43" customFormat="1" ht="15" x14ac:dyDescent="0.25">
      <c r="B61" s="102"/>
      <c r="C61" s="102"/>
      <c r="D61" s="44"/>
    </row>
    <row r="62" spans="2:4" s="43" customFormat="1" ht="15" x14ac:dyDescent="0.25">
      <c r="B62" s="96" t="s">
        <v>32</v>
      </c>
      <c r="C62" s="59" t="str">
        <f>CONCATENATE(Деңгей!EH19,Деңгей!EI19,Деңгей!EJ19)</f>
        <v xml:space="preserve">   </v>
      </c>
      <c r="D62" s="42" t="s">
        <v>480</v>
      </c>
    </row>
    <row r="63" spans="2:4" s="43" customFormat="1" ht="15" x14ac:dyDescent="0.25">
      <c r="B63" s="96"/>
      <c r="C63" s="59" t="str">
        <f>CONCATENATE(Деңгей!EK19,Деңгей!EL19,Деңгей!EM19)</f>
        <v xml:space="preserve">   </v>
      </c>
      <c r="D63" s="42" t="s">
        <v>481</v>
      </c>
    </row>
    <row r="64" spans="2:4" s="43" customFormat="1" ht="15" x14ac:dyDescent="0.25">
      <c r="B64" s="96"/>
      <c r="C64" s="59" t="str">
        <f>CONCATENATE(Деңгей!EN19,Деңгей!EO19,Деңгей!EP19)</f>
        <v xml:space="preserve">   </v>
      </c>
      <c r="D64" s="42" t="s">
        <v>482</v>
      </c>
    </row>
    <row r="65" spans="2:4" s="43" customFormat="1" ht="15" x14ac:dyDescent="0.25">
      <c r="B65" s="96"/>
      <c r="C65" s="59" t="str">
        <f>CONCATENATE(Деңгей!EQ19,Деңгей!ER19,Деңгей!ES19)</f>
        <v xml:space="preserve">   </v>
      </c>
      <c r="D65" s="42" t="s">
        <v>483</v>
      </c>
    </row>
    <row r="66" spans="2:4" s="43" customFormat="1" ht="15" x14ac:dyDescent="0.25">
      <c r="B66" s="96"/>
      <c r="C66" s="59" t="str">
        <f>CONCATENATE(Деңгей!ET19,Деңгей!EU19,Деңгей!EV19)</f>
        <v xml:space="preserve">   </v>
      </c>
      <c r="D66" s="42" t="s">
        <v>484</v>
      </c>
    </row>
    <row r="67" spans="2:4" s="43" customFormat="1" ht="14.1" customHeight="1" x14ac:dyDescent="0.25">
      <c r="B67" s="100" t="s">
        <v>466</v>
      </c>
      <c r="C67" s="100"/>
      <c r="D67" s="42"/>
    </row>
    <row r="68" spans="2:4" s="43" customFormat="1" ht="15" x14ac:dyDescent="0.25">
      <c r="B68" s="96" t="s">
        <v>35</v>
      </c>
      <c r="C68" s="59" t="str">
        <f>CONCATENATE(Деңгей!EW19,Деңгей!EX19,Деңгей!EY19)</f>
        <v xml:space="preserve">   </v>
      </c>
      <c r="D68" s="42" t="s">
        <v>467</v>
      </c>
    </row>
    <row r="69" spans="2:4" s="43" customFormat="1" ht="15" x14ac:dyDescent="0.25">
      <c r="B69" s="96"/>
      <c r="C69" s="59" t="str">
        <f>CONCATENATE(Деңгей!EZ19,Деңгей!FA19,Деңгей!FB19)</f>
        <v xml:space="preserve">   </v>
      </c>
      <c r="D69" s="42" t="s">
        <v>468</v>
      </c>
    </row>
    <row r="70" spans="2:4" s="43" customFormat="1" ht="15" x14ac:dyDescent="0.25">
      <c r="B70" s="96"/>
      <c r="C70" s="59" t="str">
        <f>CONCATENATE(Деңгей!FC19,Деңгей!FD19,Деңгей!FE19)</f>
        <v xml:space="preserve">   </v>
      </c>
      <c r="D70" s="42" t="s">
        <v>469</v>
      </c>
    </row>
    <row r="71" spans="2:4" s="43" customFormat="1" ht="15" x14ac:dyDescent="0.25">
      <c r="B71" s="96"/>
      <c r="C71" s="59" t="str">
        <f>CONCATENATE(Деңгей!FF19,Деңгей!FG19,Деңгей!FH19)</f>
        <v xml:space="preserve">   </v>
      </c>
      <c r="D71" s="42" t="s">
        <v>470</v>
      </c>
    </row>
    <row r="72" spans="2:4" s="43" customFormat="1" ht="15" x14ac:dyDescent="0.25">
      <c r="B72" s="96"/>
      <c r="C72" s="59" t="str">
        <f>CONCATENATE(Деңгей!FI19,Деңгей!FJ19,Деңгей!FK19)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CB146-4058-4144-8DD8-77E34FAF5B66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топ'!B20</f>
        <v>0</v>
      </c>
    </row>
    <row r="6" spans="2:12" ht="15" x14ac:dyDescent="0.25">
      <c r="B6" s="94" t="s">
        <v>432</v>
      </c>
      <c r="C6" s="94"/>
      <c r="D6"/>
    </row>
    <row r="7" spans="2:12" ht="18.95" customHeight="1" x14ac:dyDescent="0.25">
      <c r="B7" s="96" t="s">
        <v>19</v>
      </c>
      <c r="C7" s="59" t="str">
        <f>CONCATENATE(Деңгей!C20,Деңгей!D20,Деңгей!E20)</f>
        <v xml:space="preserve">   </v>
      </c>
      <c r="D7" s="41" t="s">
        <v>12</v>
      </c>
    </row>
    <row r="8" spans="2:12" ht="15" x14ac:dyDescent="0.25">
      <c r="B8" s="96"/>
      <c r="C8" s="59" t="str">
        <f>CONCATENATE(Деңгей!F20,Деңгей!G20,Деңгей!H20)</f>
        <v xml:space="preserve">   </v>
      </c>
      <c r="D8" s="41" t="s">
        <v>15</v>
      </c>
    </row>
    <row r="9" spans="2:12" ht="15" x14ac:dyDescent="0.25">
      <c r="B9" s="96"/>
      <c r="C9" s="59" t="str">
        <f>CONCATENATE(Деңгей!I20,Деңгей!J20,Деңгей!K20)</f>
        <v xml:space="preserve">   </v>
      </c>
      <c r="D9" s="41" t="s">
        <v>13</v>
      </c>
    </row>
    <row r="10" spans="2:12" ht="15" x14ac:dyDescent="0.25">
      <c r="B10" s="96"/>
      <c r="C10" s="59" t="str">
        <f>CONCATENATE(Деңгей!L20,Деңгей!M20,Деңгей!N20)</f>
        <v xml:space="preserve">   </v>
      </c>
      <c r="D10" s="41" t="s">
        <v>16</v>
      </c>
    </row>
    <row r="11" spans="2:12" ht="15" x14ac:dyDescent="0.25">
      <c r="B11" s="96"/>
      <c r="C11" s="59" t="str">
        <f>CONCATENATE(Деңгей!O20,Деңгей!P20,Деңгей!Q20)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5" x14ac:dyDescent="0.25">
      <c r="B13" s="95" t="s">
        <v>17</v>
      </c>
      <c r="C13" s="59" t="str">
        <f>CONCATENATE(Деңгей!R20,Деңгей!S20,Деңгей!T20)</f>
        <v xml:space="preserve">   </v>
      </c>
      <c r="D13" s="42" t="s">
        <v>433</v>
      </c>
    </row>
    <row r="14" spans="2:12" s="43" customFormat="1" ht="15" x14ac:dyDescent="0.25">
      <c r="B14" s="95"/>
      <c r="C14" s="59" t="str">
        <f>CONCATENATE(Деңгей!U20,Деңгей!V20,Деңгей!W20)</f>
        <v xml:space="preserve">   </v>
      </c>
      <c r="D14" s="42" t="s">
        <v>434</v>
      </c>
    </row>
    <row r="15" spans="2:12" s="43" customFormat="1" ht="15" x14ac:dyDescent="0.25">
      <c r="B15" s="95"/>
      <c r="C15" s="59" t="str">
        <f>CONCATENATE(Деңгей!X20,Деңгей!Y20,Деңгей!Z20)</f>
        <v xml:space="preserve">   </v>
      </c>
      <c r="D15" s="42" t="s">
        <v>435</v>
      </c>
    </row>
    <row r="16" spans="2:12" s="43" customFormat="1" ht="15" x14ac:dyDescent="0.25">
      <c r="B16" s="95"/>
      <c r="C16" s="59" t="str">
        <f>CONCATENATE(Деңгей!AA20,Деңгей!AB20,Деңгей!AC20)</f>
        <v xml:space="preserve">   </v>
      </c>
      <c r="D16" s="42" t="s">
        <v>436</v>
      </c>
    </row>
    <row r="17" spans="2:4" s="43" customFormat="1" ht="15" x14ac:dyDescent="0.25">
      <c r="B17" s="95"/>
      <c r="C17" s="59" t="str">
        <f>CONCATENATE(Деңгей!AD20,Деңгей!AE20,Деңгей!AF20)</f>
        <v xml:space="preserve">   </v>
      </c>
      <c r="D17" s="42" t="s">
        <v>437</v>
      </c>
    </row>
    <row r="18" spans="2:4" s="43" customFormat="1" ht="15" x14ac:dyDescent="0.25">
      <c r="B18" s="95"/>
      <c r="C18" s="95"/>
      <c r="D18" s="42"/>
    </row>
    <row r="19" spans="2:4" s="43" customFormat="1" ht="15" x14ac:dyDescent="0.25">
      <c r="B19" s="96" t="s">
        <v>3</v>
      </c>
      <c r="C19" s="59" t="str">
        <f>CONCATENATE(Деңгей!AG20,Деңгей!AH20,Деңгей!AI20)</f>
        <v xml:space="preserve">   </v>
      </c>
      <c r="D19" s="42" t="s">
        <v>438</v>
      </c>
    </row>
    <row r="20" spans="2:4" s="43" customFormat="1" ht="15" x14ac:dyDescent="0.25">
      <c r="B20" s="96"/>
      <c r="C20" s="59" t="str">
        <f>CONCATENATE(Деңгей!AJ20,Деңгей!AK20,Деңгей!AL20)</f>
        <v xml:space="preserve">   </v>
      </c>
      <c r="D20" s="42" t="s">
        <v>439</v>
      </c>
    </row>
    <row r="21" spans="2:4" s="43" customFormat="1" ht="15" x14ac:dyDescent="0.25">
      <c r="B21" s="96"/>
      <c r="C21" s="59" t="str">
        <f>CONCATENATE(Деңгей!AM20,Деңгей!AN20,Деңгей!AO20)</f>
        <v xml:space="preserve">   </v>
      </c>
      <c r="D21" s="42" t="s">
        <v>440</v>
      </c>
    </row>
    <row r="22" spans="2:4" s="43" customFormat="1" ht="15" x14ac:dyDescent="0.25">
      <c r="B22" s="96"/>
      <c r="C22" s="59" t="str">
        <f>CONCATENATE(Деңгей!AP20,Деңгей!AQ20,Деңгей!AR20)</f>
        <v xml:space="preserve">   </v>
      </c>
      <c r="D22" s="42" t="s">
        <v>472</v>
      </c>
    </row>
    <row r="23" spans="2:4" s="43" customFormat="1" ht="15" x14ac:dyDescent="0.25">
      <c r="B23" s="96"/>
      <c r="C23" s="59" t="str">
        <f>CONCATENATE(Деңгей!AS20,Деңгей!AT20,Деңгей!AU20)</f>
        <v xml:space="preserve">   </v>
      </c>
      <c r="D23" s="42" t="s">
        <v>473</v>
      </c>
    </row>
    <row r="24" spans="2:4" s="43" customFormat="1" ht="15" x14ac:dyDescent="0.25">
      <c r="B24" s="96"/>
      <c r="C24" s="96"/>
      <c r="D24" s="42"/>
    </row>
    <row r="25" spans="2:4" s="43" customFormat="1" ht="15" customHeight="1" x14ac:dyDescent="0.25">
      <c r="B25" s="96" t="s">
        <v>108</v>
      </c>
      <c r="C25" s="59" t="str">
        <f>CONCATENATE(Деңгей!AV20,Деңгей!AW20,Деңгей!AX20)</f>
        <v xml:space="preserve">   </v>
      </c>
      <c r="D25" s="42" t="s">
        <v>474</v>
      </c>
    </row>
    <row r="26" spans="2:4" s="43" customFormat="1" ht="15" x14ac:dyDescent="0.25">
      <c r="B26" s="96"/>
      <c r="C26" s="59" t="str">
        <f>CONCATENATE(Деңгей!AY20,Деңгей!AZ20,Деңгей!BA20)</f>
        <v xml:space="preserve">   </v>
      </c>
      <c r="D26" s="42" t="s">
        <v>475</v>
      </c>
    </row>
    <row r="27" spans="2:4" s="43" customFormat="1" ht="15" x14ac:dyDescent="0.25">
      <c r="B27" s="96"/>
      <c r="C27" s="59" t="str">
        <f>CONCATENATE(Деңгей!BB20,Деңгей!BC20,Деңгей!BD20)</f>
        <v xml:space="preserve">   </v>
      </c>
      <c r="D27" s="42" t="s">
        <v>476</v>
      </c>
    </row>
    <row r="28" spans="2:4" s="43" customFormat="1" ht="15" x14ac:dyDescent="0.25">
      <c r="B28" s="96"/>
      <c r="C28" s="59" t="str">
        <f>CONCATENATE(Деңгей!BE20,Деңгей!BF20,Деңгей!BG20)</f>
        <v xml:space="preserve">   </v>
      </c>
      <c r="D28" s="42" t="s">
        <v>477</v>
      </c>
    </row>
    <row r="29" spans="2:4" s="43" customFormat="1" ht="15" x14ac:dyDescent="0.25">
      <c r="B29" s="96"/>
      <c r="C29" s="59" t="str">
        <f>CONCATENATE(Деңгей!BH20,Деңгей!BI20,Деңгей!BJ20)</f>
        <v xml:space="preserve">   </v>
      </c>
      <c r="D29" s="42" t="s">
        <v>478</v>
      </c>
    </row>
    <row r="30" spans="2:4" s="43" customFormat="1" ht="15" x14ac:dyDescent="0.25">
      <c r="B30" s="97"/>
      <c r="C30" s="97"/>
      <c r="D30" s="42"/>
    </row>
    <row r="31" spans="2:4" s="43" customFormat="1" ht="15" x14ac:dyDescent="0.25">
      <c r="B31" s="101" t="s">
        <v>441</v>
      </c>
      <c r="C31" s="101"/>
      <c r="D31" s="42"/>
    </row>
    <row r="32" spans="2:4" s="43" customFormat="1" ht="15" x14ac:dyDescent="0.25">
      <c r="B32" s="96" t="s">
        <v>109</v>
      </c>
      <c r="C32" s="59" t="str">
        <f>CONCATENATE(Деңгей!BK20,Деңгей!BL20,Деңгей!BM20)</f>
        <v xml:space="preserve">   </v>
      </c>
      <c r="D32" s="42" t="s">
        <v>442</v>
      </c>
    </row>
    <row r="33" spans="2:4" s="43" customFormat="1" ht="15" x14ac:dyDescent="0.25">
      <c r="B33" s="96"/>
      <c r="C33" s="59" t="str">
        <f>CONCATENATE(Деңгей!BN20,Деңгей!BO20,Деңгей!BP20)</f>
        <v xml:space="preserve">   </v>
      </c>
      <c r="D33" s="42" t="s">
        <v>443</v>
      </c>
    </row>
    <row r="34" spans="2:4" s="43" customFormat="1" ht="15" x14ac:dyDescent="0.25">
      <c r="B34" s="96"/>
      <c r="C34" s="59" t="str">
        <f>CONCATENATE(Деңгей!BQ20,Деңгей!BR20,Деңгей!BS20)</f>
        <v xml:space="preserve">   </v>
      </c>
      <c r="D34" s="42" t="s">
        <v>444</v>
      </c>
    </row>
    <row r="35" spans="2:4" s="43" customFormat="1" ht="15" x14ac:dyDescent="0.25">
      <c r="B35" s="96"/>
      <c r="C35" s="59" t="str">
        <f>CONCATENATE(Деңгей!BT20,Деңгей!BU20,Деңгей!BV20)</f>
        <v xml:space="preserve">   </v>
      </c>
      <c r="D35" s="42" t="s">
        <v>445</v>
      </c>
    </row>
    <row r="36" spans="2:4" s="43" customFormat="1" ht="15" x14ac:dyDescent="0.25">
      <c r="B36" s="96"/>
      <c r="C36" s="59" t="str">
        <f>CONCATENATE(Деңгей!BW20,Деңгей!BX20,Деңгей!BY20)</f>
        <v xml:space="preserve">   </v>
      </c>
      <c r="D36" s="42" t="s">
        <v>479</v>
      </c>
    </row>
    <row r="37" spans="2:4" s="43" customFormat="1" ht="15" x14ac:dyDescent="0.25">
      <c r="B37" s="101" t="s">
        <v>30</v>
      </c>
      <c r="C37" s="101"/>
      <c r="D37" s="42"/>
    </row>
    <row r="38" spans="2:4" s="43" customFormat="1" ht="15" x14ac:dyDescent="0.25">
      <c r="B38" s="96" t="s">
        <v>38</v>
      </c>
      <c r="C38" s="59" t="str">
        <f>CONCATENATE(Деңгей!BZ20,Деңгей!CA20,Деңгей!CB20)</f>
        <v xml:space="preserve">   </v>
      </c>
      <c r="D38" s="42" t="s">
        <v>446</v>
      </c>
    </row>
    <row r="39" spans="2:4" s="43" customFormat="1" ht="15" x14ac:dyDescent="0.25">
      <c r="B39" s="96"/>
      <c r="C39" s="59" t="str">
        <f>CONCATENATE(Деңгей!CC20,Деңгей!CD20,Деңгей!CE20)</f>
        <v xml:space="preserve">   </v>
      </c>
      <c r="D39" s="42" t="s">
        <v>447</v>
      </c>
    </row>
    <row r="40" spans="2:4" s="43" customFormat="1" ht="15" x14ac:dyDescent="0.25">
      <c r="B40" s="96"/>
      <c r="C40" s="59" t="str">
        <f>CONCATENATE(Деңгей!CF20,Деңгей!CG20,Деңгей!CH20)</f>
        <v xml:space="preserve">   </v>
      </c>
      <c r="D40" s="42" t="s">
        <v>448</v>
      </c>
    </row>
    <row r="41" spans="2:4" s="43" customFormat="1" ht="15" x14ac:dyDescent="0.25">
      <c r="B41" s="96"/>
      <c r="C41" s="59" t="str">
        <f>CONCATENATE(Деңгей!CI20,Деңгей!CJ20,Деңгей!CK20)</f>
        <v xml:space="preserve">   </v>
      </c>
      <c r="D41" s="42" t="s">
        <v>449</v>
      </c>
    </row>
    <row r="42" spans="2:4" s="43" customFormat="1" ht="15" x14ac:dyDescent="0.25">
      <c r="B42" s="96"/>
      <c r="C42" s="59" t="str">
        <f>CONCATENATE(Деңгей!CL20,Деңгей!CM20,Деңгей!CN20)</f>
        <v xml:space="preserve">   </v>
      </c>
      <c r="D42" s="42" t="s">
        <v>450</v>
      </c>
    </row>
    <row r="43" spans="2:4" s="43" customFormat="1" ht="15" x14ac:dyDescent="0.25">
      <c r="B43" s="98"/>
      <c r="C43" s="98"/>
      <c r="D43" s="44"/>
    </row>
    <row r="44" spans="2:4" s="43" customFormat="1" ht="15" x14ac:dyDescent="0.25">
      <c r="B44" s="96" t="s">
        <v>31</v>
      </c>
      <c r="C44" s="59" t="str">
        <f>CONCATENATE(Деңгей!CO20,Деңгей!CP20,Деңгей!CQ20)</f>
        <v xml:space="preserve">   </v>
      </c>
      <c r="D44" s="42" t="s">
        <v>451</v>
      </c>
    </row>
    <row r="45" spans="2:4" s="43" customFormat="1" ht="15" x14ac:dyDescent="0.25">
      <c r="B45" s="96"/>
      <c r="C45" s="59" t="str">
        <f>CONCATENATE(Деңгей!CR20,Деңгей!CS20,Деңгей!CT20)</f>
        <v xml:space="preserve">   </v>
      </c>
      <c r="D45" s="42" t="s">
        <v>452</v>
      </c>
    </row>
    <row r="46" spans="2:4" s="43" customFormat="1" ht="15" x14ac:dyDescent="0.25">
      <c r="B46" s="96"/>
      <c r="C46" s="59" t="str">
        <f>CONCATENATE(Деңгей!CU20,Деңгей!CV20,Деңгей!CW20)</f>
        <v xml:space="preserve">   </v>
      </c>
      <c r="D46" s="42" t="s">
        <v>453</v>
      </c>
    </row>
    <row r="47" spans="2:4" s="43" customFormat="1" ht="15" x14ac:dyDescent="0.25">
      <c r="B47" s="96"/>
      <c r="C47" s="59" t="str">
        <f>CONCATENATE(Деңгей!CX20,Деңгей!CY20,Деңгей!CZ20)</f>
        <v xml:space="preserve">   </v>
      </c>
      <c r="D47" s="42" t="s">
        <v>454</v>
      </c>
    </row>
    <row r="48" spans="2:4" s="43" customFormat="1" ht="15" x14ac:dyDescent="0.25">
      <c r="B48" s="96"/>
      <c r="C48" s="59" t="str">
        <f>CONCATENATE(Деңгей!DA20,Деңгей!DB20,Деңгей!DC20)</f>
        <v xml:space="preserve">   </v>
      </c>
      <c r="D48" s="42" t="s">
        <v>455</v>
      </c>
    </row>
    <row r="49" spans="2:4" s="43" customFormat="1" ht="15" x14ac:dyDescent="0.25">
      <c r="B49" s="98"/>
      <c r="C49" s="98"/>
      <c r="D49" s="44"/>
    </row>
    <row r="50" spans="2:4" s="43" customFormat="1" ht="15" x14ac:dyDescent="0.25">
      <c r="B50" s="96" t="s">
        <v>39</v>
      </c>
      <c r="C50" s="59" t="str">
        <f>CONCATENATE(Деңгей!DD20,Деңгей!DE20,Деңгей!DF20)</f>
        <v xml:space="preserve">   </v>
      </c>
      <c r="D50" s="42" t="s">
        <v>456</v>
      </c>
    </row>
    <row r="51" spans="2:4" s="43" customFormat="1" ht="15" x14ac:dyDescent="0.25">
      <c r="B51" s="96"/>
      <c r="C51" s="59" t="str">
        <f>CONCATENATE(Деңгей!DG20,Деңгей!DH20,Деңгей!DI20)</f>
        <v xml:space="preserve">   </v>
      </c>
      <c r="D51" s="42" t="s">
        <v>457</v>
      </c>
    </row>
    <row r="52" spans="2:4" s="43" customFormat="1" ht="15" x14ac:dyDescent="0.25">
      <c r="B52" s="96"/>
      <c r="C52" s="59" t="str">
        <f>CONCATENATE(Деңгей!DJ20,Деңгей!DK20,Деңгей!DL20)</f>
        <v xml:space="preserve">   </v>
      </c>
      <c r="D52" s="42" t="s">
        <v>458</v>
      </c>
    </row>
    <row r="53" spans="2:4" s="43" customFormat="1" ht="15" x14ac:dyDescent="0.25">
      <c r="B53" s="96"/>
      <c r="C53" s="59" t="str">
        <f>CONCATENATE(Деңгей!DM20,Деңгей!DN20,Деңгей!DO20)</f>
        <v xml:space="preserve">   </v>
      </c>
      <c r="D53" s="42" t="s">
        <v>459</v>
      </c>
    </row>
    <row r="54" spans="2:4" s="43" customFormat="1" ht="15" x14ac:dyDescent="0.25">
      <c r="B54" s="96"/>
      <c r="C54" s="59" t="str">
        <f>CONCATENATE(Деңгей!DP20,Деңгей!DQ20,Деңгей!DR20)</f>
        <v xml:space="preserve">   </v>
      </c>
      <c r="D54" s="42" t="s">
        <v>460</v>
      </c>
    </row>
    <row r="55" spans="2:4" s="43" customFormat="1" ht="15" x14ac:dyDescent="0.25">
      <c r="B55" s="102"/>
      <c r="C55" s="102"/>
      <c r="D55" s="44"/>
    </row>
    <row r="56" spans="2:4" s="43" customFormat="1" ht="15" x14ac:dyDescent="0.25">
      <c r="B56" s="96" t="s">
        <v>40</v>
      </c>
      <c r="C56" s="59" t="str">
        <f>CONCATENATE(Деңгей!DS20,Деңгей!DT20,Деңгей!DU20)</f>
        <v xml:space="preserve">   </v>
      </c>
      <c r="D56" s="42" t="s">
        <v>461</v>
      </c>
    </row>
    <row r="57" spans="2:4" s="43" customFormat="1" ht="15" x14ac:dyDescent="0.25">
      <c r="B57" s="96"/>
      <c r="C57" s="59" t="str">
        <f>CONCATENATE(Деңгей!DV20,Деңгей!DW20,Деңгей!DX20)</f>
        <v xml:space="preserve">   </v>
      </c>
      <c r="D57" s="42" t="s">
        <v>462</v>
      </c>
    </row>
    <row r="58" spans="2:4" s="43" customFormat="1" ht="15" x14ac:dyDescent="0.25">
      <c r="B58" s="96"/>
      <c r="C58" s="59" t="str">
        <f>CONCATENATE(Деңгей!DY20,Деңгей!DZ20,Деңгей!EA20)</f>
        <v xml:space="preserve">   </v>
      </c>
      <c r="D58" s="42" t="s">
        <v>463</v>
      </c>
    </row>
    <row r="59" spans="2:4" s="43" customFormat="1" ht="15" x14ac:dyDescent="0.25">
      <c r="B59" s="96"/>
      <c r="C59" s="59" t="str">
        <f>CONCATENATE(Деңгей!EB20,Деңгей!EC20,Деңгей!ED20)</f>
        <v xml:space="preserve">   </v>
      </c>
      <c r="D59" s="42" t="s">
        <v>464</v>
      </c>
    </row>
    <row r="60" spans="2:4" s="43" customFormat="1" ht="15" x14ac:dyDescent="0.25">
      <c r="B60" s="96"/>
      <c r="C60" s="59" t="str">
        <f>CONCATENATE(Деңгей!EE20,Деңгей!EF20,Деңгей!EG20)</f>
        <v xml:space="preserve">   </v>
      </c>
      <c r="D60" s="42" t="s">
        <v>465</v>
      </c>
    </row>
    <row r="61" spans="2:4" s="43" customFormat="1" ht="15" x14ac:dyDescent="0.25">
      <c r="B61" s="102"/>
      <c r="C61" s="102"/>
      <c r="D61" s="44"/>
    </row>
    <row r="62" spans="2:4" s="43" customFormat="1" ht="15" x14ac:dyDescent="0.25">
      <c r="B62" s="96" t="s">
        <v>32</v>
      </c>
      <c r="C62" s="59" t="str">
        <f>CONCATENATE(Деңгей!EH20,Деңгей!EI20,Деңгей!EJ20)</f>
        <v xml:space="preserve">   </v>
      </c>
      <c r="D62" s="42" t="s">
        <v>480</v>
      </c>
    </row>
    <row r="63" spans="2:4" s="43" customFormat="1" ht="15" x14ac:dyDescent="0.25">
      <c r="B63" s="96"/>
      <c r="C63" s="59" t="str">
        <f>CONCATENATE(Деңгей!EK20,Деңгей!EL20,Деңгей!EM20)</f>
        <v xml:space="preserve">   </v>
      </c>
      <c r="D63" s="42" t="s">
        <v>481</v>
      </c>
    </row>
    <row r="64" spans="2:4" s="43" customFormat="1" ht="15" x14ac:dyDescent="0.25">
      <c r="B64" s="96"/>
      <c r="C64" s="59" t="str">
        <f>CONCATENATE(Деңгей!EN20,Деңгей!EO20,Деңгей!EP20)</f>
        <v xml:space="preserve">   </v>
      </c>
      <c r="D64" s="42" t="s">
        <v>482</v>
      </c>
    </row>
    <row r="65" spans="2:4" s="43" customFormat="1" ht="15" x14ac:dyDescent="0.25">
      <c r="B65" s="96"/>
      <c r="C65" s="59" t="str">
        <f>CONCATENATE(Деңгей!EQ20,Деңгей!ER20,Деңгей!ES20)</f>
        <v xml:space="preserve">   </v>
      </c>
      <c r="D65" s="42" t="s">
        <v>483</v>
      </c>
    </row>
    <row r="66" spans="2:4" s="43" customFormat="1" ht="15" x14ac:dyDescent="0.25">
      <c r="B66" s="96"/>
      <c r="C66" s="59" t="str">
        <f>CONCATENATE(Деңгей!ET20,Деңгей!EU20,Деңгей!EV20)</f>
        <v xml:space="preserve">   </v>
      </c>
      <c r="D66" s="42" t="s">
        <v>484</v>
      </c>
    </row>
    <row r="67" spans="2:4" s="43" customFormat="1" ht="14.1" customHeight="1" x14ac:dyDescent="0.25">
      <c r="B67" s="100" t="s">
        <v>466</v>
      </c>
      <c r="C67" s="100"/>
      <c r="D67" s="42"/>
    </row>
    <row r="68" spans="2:4" s="43" customFormat="1" ht="15" x14ac:dyDescent="0.25">
      <c r="B68" s="96" t="s">
        <v>35</v>
      </c>
      <c r="C68" s="59" t="str">
        <f>CONCATENATE(Деңгей!EW20,Деңгей!EX20,Деңгей!EY20)</f>
        <v xml:space="preserve">   </v>
      </c>
      <c r="D68" s="42" t="s">
        <v>467</v>
      </c>
    </row>
    <row r="69" spans="2:4" s="43" customFormat="1" ht="15" x14ac:dyDescent="0.25">
      <c r="B69" s="96"/>
      <c r="C69" s="59" t="str">
        <f>CONCATENATE(Деңгей!EZ20,Деңгей!FA20,Деңгей!FB20)</f>
        <v xml:space="preserve">   </v>
      </c>
      <c r="D69" s="42" t="s">
        <v>468</v>
      </c>
    </row>
    <row r="70" spans="2:4" s="43" customFormat="1" ht="15" x14ac:dyDescent="0.25">
      <c r="B70" s="96"/>
      <c r="C70" s="59" t="str">
        <f>CONCATENATE(Деңгей!FC20,Деңгей!FD20,Деңгей!FE20)</f>
        <v xml:space="preserve">   </v>
      </c>
      <c r="D70" s="42" t="s">
        <v>469</v>
      </c>
    </row>
    <row r="71" spans="2:4" s="43" customFormat="1" ht="15" x14ac:dyDescent="0.25">
      <c r="B71" s="96"/>
      <c r="C71" s="59" t="str">
        <f>CONCATENATE(Деңгей!FF20,Деңгей!FG20,Деңгей!FH20)</f>
        <v xml:space="preserve">   </v>
      </c>
      <c r="D71" s="42" t="s">
        <v>470</v>
      </c>
    </row>
    <row r="72" spans="2:4" s="43" customFormat="1" ht="15" x14ac:dyDescent="0.25">
      <c r="B72" s="96"/>
      <c r="C72" s="59" t="str">
        <f>CONCATENATE(Деңгей!FI20,Деңгей!FJ20,Деңгей!FK20)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39</vt:i4>
      </vt:variant>
      <vt:variant>
        <vt:lpstr>Именованные диапазоны</vt:lpstr>
      </vt:variant>
      <vt:variant>
        <vt:i4>36</vt:i4>
      </vt:variant>
    </vt:vector>
  </HeadingPairs>
  <TitlesOfParts>
    <vt:vector size="75" baseType="lpstr">
      <vt:lpstr>ортаңғы топ</vt:lpstr>
      <vt:lpstr>Диаграмма</vt:lpstr>
      <vt:lpstr>БДК 1</vt:lpstr>
      <vt:lpstr>БДК 2</vt:lpstr>
      <vt:lpstr>БДК 3</vt:lpstr>
      <vt:lpstr>БДК 4</vt:lpstr>
      <vt:lpstr>БДК 5</vt:lpstr>
      <vt:lpstr>БДК 6</vt:lpstr>
      <vt:lpstr>БДК 7</vt:lpstr>
      <vt:lpstr>БДК 8</vt:lpstr>
      <vt:lpstr>БДК 9</vt:lpstr>
      <vt:lpstr>БДК 10</vt:lpstr>
      <vt:lpstr>БДК 11</vt:lpstr>
      <vt:lpstr>БДК 12</vt:lpstr>
      <vt:lpstr>БДК 13</vt:lpstr>
      <vt:lpstr>БДК 14</vt:lpstr>
      <vt:lpstr>БДК 15</vt:lpstr>
      <vt:lpstr>БДК 16</vt:lpstr>
      <vt:lpstr>БДК 17</vt:lpstr>
      <vt:lpstr>БДК 18</vt:lpstr>
      <vt:lpstr>БДК 19</vt:lpstr>
      <vt:lpstr>БДК 20</vt:lpstr>
      <vt:lpstr>БДК 21</vt:lpstr>
      <vt:lpstr>БДК 22</vt:lpstr>
      <vt:lpstr>БДК 23</vt:lpstr>
      <vt:lpstr>БДК 24</vt:lpstr>
      <vt:lpstr>БДК 25</vt:lpstr>
      <vt:lpstr>БДК 26</vt:lpstr>
      <vt:lpstr>БДК 27</vt:lpstr>
      <vt:lpstr>БДК 28</vt:lpstr>
      <vt:lpstr>БДК 29</vt:lpstr>
      <vt:lpstr>БДК 30</vt:lpstr>
      <vt:lpstr>БДК 31</vt:lpstr>
      <vt:lpstr>БДК 32</vt:lpstr>
      <vt:lpstr>БДК 33</vt:lpstr>
      <vt:lpstr>БДК 34</vt:lpstr>
      <vt:lpstr>БДК 35</vt:lpstr>
      <vt:lpstr>Деңгей</vt:lpstr>
      <vt:lpstr>Мәні</vt:lpstr>
      <vt:lpstr>'БДК 1'!Область_печати</vt:lpstr>
      <vt:lpstr>'БДК 10'!Область_печати</vt:lpstr>
      <vt:lpstr>'БДК 11'!Область_печати</vt:lpstr>
      <vt:lpstr>'БДК 12'!Область_печати</vt:lpstr>
      <vt:lpstr>'БДК 13'!Область_печати</vt:lpstr>
      <vt:lpstr>'БДК 14'!Область_печати</vt:lpstr>
      <vt:lpstr>'БДК 15'!Область_печати</vt:lpstr>
      <vt:lpstr>'БДК 16'!Область_печати</vt:lpstr>
      <vt:lpstr>'БДК 17'!Область_печати</vt:lpstr>
      <vt:lpstr>'БДК 18'!Область_печати</vt:lpstr>
      <vt:lpstr>'БДК 19'!Область_печати</vt:lpstr>
      <vt:lpstr>'БДК 2'!Область_печати</vt:lpstr>
      <vt:lpstr>'БДК 20'!Область_печати</vt:lpstr>
      <vt:lpstr>'БДК 21'!Область_печати</vt:lpstr>
      <vt:lpstr>'БДК 22'!Область_печати</vt:lpstr>
      <vt:lpstr>'БДК 23'!Область_печати</vt:lpstr>
      <vt:lpstr>'БДК 24'!Область_печати</vt:lpstr>
      <vt:lpstr>'БДК 25'!Область_печати</vt:lpstr>
      <vt:lpstr>'БДК 26'!Область_печати</vt:lpstr>
      <vt:lpstr>'БДК 27'!Область_печати</vt:lpstr>
      <vt:lpstr>'БДК 28'!Область_печати</vt:lpstr>
      <vt:lpstr>'БДК 29'!Область_печати</vt:lpstr>
      <vt:lpstr>'БДК 3'!Область_печати</vt:lpstr>
      <vt:lpstr>'БДК 30'!Область_печати</vt:lpstr>
      <vt:lpstr>'БДК 31'!Область_печати</vt:lpstr>
      <vt:lpstr>'БДК 32'!Область_печати</vt:lpstr>
      <vt:lpstr>'БДК 33'!Область_печати</vt:lpstr>
      <vt:lpstr>'БДК 34'!Область_печати</vt:lpstr>
      <vt:lpstr>'БДК 35'!Область_печати</vt:lpstr>
      <vt:lpstr>'БДК 4'!Область_печати</vt:lpstr>
      <vt:lpstr>'БДК 5'!Область_печати</vt:lpstr>
      <vt:lpstr>'БДК 6'!Область_печати</vt:lpstr>
      <vt:lpstr>'БДК 7'!Область_печати</vt:lpstr>
      <vt:lpstr>'БДК 8'!Область_печати</vt:lpstr>
      <vt:lpstr>'БДК 9'!Область_печати</vt:lpstr>
      <vt:lpstr>Диаграмма!Область_печати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2022-12-22T06:57:03Z</dcterms:created>
  <dcterms:modified xsi:type="dcterms:W3CDTF">2024-09-30T06:53:53Z</dcterms:modified>
</cp:coreProperties>
</file>